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3520" windowHeight="9795"/>
  </bookViews>
  <sheets>
    <sheet name="pour mapa" sheetId="6" r:id="rId1"/>
  </sheets>
  <definedNames>
    <definedName name="_xlnm.Print_Area" localSheetId="0">'pour mapa'!$A$1:$I$138</definedName>
  </definedNames>
  <calcPr calcId="124519"/>
</workbook>
</file>

<file path=xl/calcChain.xml><?xml version="1.0" encoding="utf-8"?>
<calcChain xmlns="http://schemas.openxmlformats.org/spreadsheetml/2006/main">
  <c r="G125" i="6"/>
  <c r="G124"/>
  <c r="G123"/>
  <c r="G122"/>
  <c r="G121"/>
  <c r="G120"/>
  <c r="G118" s="1"/>
  <c r="G119"/>
  <c r="G117"/>
  <c r="G116"/>
  <c r="G115"/>
  <c r="G114"/>
  <c r="G113"/>
  <c r="G112"/>
  <c r="G111" s="1"/>
  <c r="G110"/>
  <c r="G109"/>
  <c r="G108"/>
  <c r="G107"/>
  <c r="G106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1" s="1"/>
  <c r="G73"/>
  <c r="G72"/>
  <c r="G70"/>
  <c r="G69"/>
  <c r="G68"/>
  <c r="G67"/>
  <c r="G66"/>
  <c r="G65"/>
  <c r="G64"/>
  <c r="G63"/>
  <c r="G62"/>
  <c r="G61"/>
  <c r="G60" s="1"/>
  <c r="G105"/>
  <c r="G14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15"/>
</calcChain>
</file>

<file path=xl/sharedStrings.xml><?xml version="1.0" encoding="utf-8"?>
<sst xmlns="http://schemas.openxmlformats.org/spreadsheetml/2006/main" count="354" uniqueCount="151">
  <si>
    <t>pièce</t>
  </si>
  <si>
    <t>sachet</t>
  </si>
  <si>
    <t>VIANDES ET ABATS</t>
  </si>
  <si>
    <t>Agneau boulette (surg)</t>
  </si>
  <si>
    <t>au Kg</t>
  </si>
  <si>
    <t>LEGUMES</t>
  </si>
  <si>
    <t>Ail emincé/concassé/haché (surg)</t>
  </si>
  <si>
    <t>PATISSERIES</t>
  </si>
  <si>
    <t>Beignet fourré chocolat (surg)</t>
  </si>
  <si>
    <t>Boeuf Boulette (surg)</t>
  </si>
  <si>
    <t>Boeuf steak hache 120 gr (surg)</t>
  </si>
  <si>
    <t>Boeuf viande hachee egrenée (surg)</t>
  </si>
  <si>
    <t>POISSONS ET CRUSTACES</t>
  </si>
  <si>
    <t>Cabillaud filet portion (surg)</t>
  </si>
  <si>
    <t>Carottes cubes (surg)</t>
  </si>
  <si>
    <t>Carottes en rondelles crues (surg)</t>
  </si>
  <si>
    <t>PRODUIT ELABORE</t>
  </si>
  <si>
    <t>Cervelas a l'alsacienne/campagnard/orloff (surg)</t>
  </si>
  <si>
    <t>Champignons de paris eminces (surg)</t>
  </si>
  <si>
    <t>FRUITS</t>
  </si>
  <si>
    <t>Cocktail/Mélange de fruits rouges (surg)</t>
  </si>
  <si>
    <t>Colin d'alaska Dos/filet s/ar portion (surg)</t>
  </si>
  <si>
    <t>Colin Filet meuniere (surg)</t>
  </si>
  <si>
    <t>Colin Filet pané préfrit (surg)</t>
  </si>
  <si>
    <t>Colin Lieu Plein filet 110/130g (surg)</t>
  </si>
  <si>
    <t>Cordon bleu prefrit 125g (surg)</t>
  </si>
  <si>
    <t>Courgettes rondelles crues (surg)</t>
  </si>
  <si>
    <t>VOLAILLES ET GIBIERS</t>
  </si>
  <si>
    <t>Dinde escalope viennoise cuite (surg)</t>
  </si>
  <si>
    <t>Feuillete fromage (surg)</t>
  </si>
  <si>
    <t>Fond de tarte sucrée (surg)</t>
  </si>
  <si>
    <t>Framboises (surg)</t>
  </si>
  <si>
    <t>Haricots beurre (surg)</t>
  </si>
  <si>
    <t>Haricots verts extra fins/ trés fin (surg)</t>
  </si>
  <si>
    <t>kebab Lamelles veau/dinde/poulet (surg)</t>
  </si>
  <si>
    <t>Nuggets de poisson blanc 20/30 gr (surg)</t>
  </si>
  <si>
    <t>Oignons blancs grelots 2,5 kg (surg)</t>
  </si>
  <si>
    <t>Oignons eminces (surg)</t>
  </si>
  <si>
    <t>Poireaux coupes (surg)</t>
  </si>
  <si>
    <t>Poisson blanc Cube (surg)</t>
  </si>
  <si>
    <t>Poisson blanc Paupiette pêcheur (surg)</t>
  </si>
  <si>
    <t>Poisson blanc pavé a la bordelaise (surg)</t>
  </si>
  <si>
    <t>Poisson Brochette nature (surg)</t>
  </si>
  <si>
    <t>Poivrons lanieres melanges (surg)</t>
  </si>
  <si>
    <t>Poivrons verts lanières (surg)</t>
  </si>
  <si>
    <t>Pomme de terre frites bi-temperatures (surg)</t>
  </si>
  <si>
    <t>Porc palette a la diable cuite (surg)</t>
  </si>
  <si>
    <t>Poulet Pilon (surg)</t>
  </si>
  <si>
    <t>Poulets Nuggets (surg)</t>
  </si>
  <si>
    <t>Saumon Cubes (surg)</t>
  </si>
  <si>
    <t>Saumon Paupiette (surg)</t>
  </si>
  <si>
    <t>Saumon Pave/escalope (surg)</t>
  </si>
  <si>
    <t>Tarte aux pommes (surg)</t>
  </si>
  <si>
    <t>Veau escalope hache 20% mg (surg)</t>
  </si>
  <si>
    <t>Volaille Pilon tex mex (surg)</t>
  </si>
  <si>
    <t>Beignet fourré pomme (surg)</t>
  </si>
  <si>
    <t>Beignets de calamar (surg)</t>
  </si>
  <si>
    <t>Brocolis en fleurette crus (surg)</t>
  </si>
  <si>
    <t>Brunoise de legume (surg)</t>
  </si>
  <si>
    <t>Cabillaud Dos / Pave (surg)</t>
  </si>
  <si>
    <t>Cabillaud Filet (surg)</t>
  </si>
  <si>
    <t>Carottes en rondelles cuite (surg)</t>
  </si>
  <si>
    <t>Carottes jeunes (surg)</t>
  </si>
  <si>
    <t>ciboulette haché (surg)</t>
  </si>
  <si>
    <t>Colin Lieu Filet 120/140 g (surg)</t>
  </si>
  <si>
    <t>Crevette (surg)</t>
  </si>
  <si>
    <t>Crevettes decortiquees (surg)</t>
  </si>
  <si>
    <t>Echalotes ciselée (surg)</t>
  </si>
  <si>
    <t>Feuillete hot dog 70g (surg)</t>
  </si>
  <si>
    <t>Hoki Filet (surg)</t>
  </si>
  <si>
    <t>Julienne de légumes (surg)</t>
  </si>
  <si>
    <t>Legumes ratatouille (surg)</t>
  </si>
  <si>
    <t>Macedoine de légumes (surg)</t>
  </si>
  <si>
    <t>Merlu Filet (surg)</t>
  </si>
  <si>
    <t>Persil hache (surg)</t>
  </si>
  <si>
    <t>Petits pois et jeunes carottes (surg)</t>
  </si>
  <si>
    <t>Poisson blanc Filet meuniere 90/120g (surg)</t>
  </si>
  <si>
    <t>poisson pané / croustillant/ suprême (surg)</t>
  </si>
  <si>
    <t>Printaniere de legumess (surg)</t>
  </si>
  <si>
    <t>Raie Filet/aile (surg)</t>
  </si>
  <si>
    <t>Tarte aux pommes normande ent/pré découp (surg)</t>
  </si>
  <si>
    <t>Basilic (surg)</t>
  </si>
  <si>
    <t>Choux bruxelles cuits (surg)</t>
  </si>
  <si>
    <t>Epinards en branche crème cuit [surg]</t>
  </si>
  <si>
    <t>Pané Pavé fromager/ementhal (surg)</t>
  </si>
  <si>
    <t>Poisson blanc filet pane prefrit 120/140gr (surg)</t>
  </si>
  <si>
    <t>Choux fleur fleurette crus (surg)</t>
  </si>
  <si>
    <t>Colin cubes (surg)</t>
  </si>
  <si>
    <t>Epinards en branches bloc(surg)</t>
  </si>
  <si>
    <t>Juliennes de légumes et brocolis (surg)</t>
  </si>
  <si>
    <t>Légumes couscous (surg)</t>
  </si>
  <si>
    <t>Petits pois très fins (surg)</t>
  </si>
  <si>
    <t>Pomme de terre noisettes precui (surg)</t>
  </si>
  <si>
    <t>Pommes de terre rissolées (surg)</t>
  </si>
  <si>
    <t>Cocktail de fruits mer (surg)</t>
  </si>
  <si>
    <t>poisson blanc cuit form filet (surg)</t>
  </si>
  <si>
    <t>Carottes batonnets (surg)</t>
  </si>
  <si>
    <t>Choux fleur fleurette cuits (surg)</t>
  </si>
  <si>
    <t>Eclair cafe (surg)</t>
  </si>
  <si>
    <t>Eclair chocolat (surg)</t>
  </si>
  <si>
    <t>Epinards haches en galet (surg)</t>
  </si>
  <si>
    <t>Gateau basque</t>
  </si>
  <si>
    <t>Jardinière de légumes (surg)</t>
  </si>
  <si>
    <t>Legumes piperade (surg)</t>
  </si>
  <si>
    <t>poisson blanc cuit pané tomate (surg)</t>
  </si>
  <si>
    <t>Poisson blanc pavé maraîchère (surg)</t>
  </si>
  <si>
    <t>Poisson brochette meunière (surg)</t>
  </si>
  <si>
    <t>Poisson Filet 100% beig/ pané s/ar prefrit (surg)</t>
  </si>
  <si>
    <t>poulet aileron barbecue (surg)</t>
  </si>
  <si>
    <t>Salsifis (surg)</t>
  </si>
  <si>
    <t>dinde osso bucco (surg)</t>
  </si>
  <si>
    <t>Doghnuts/doughnuts/donuts chocolat (surg)</t>
  </si>
  <si>
    <t>Paris brest ind (surg)</t>
  </si>
  <si>
    <t>Pomme de terre saute en rondelle pref (surg)</t>
  </si>
  <si>
    <t>Lot</t>
  </si>
  <si>
    <t>Produit</t>
  </si>
  <si>
    <t>Qté demandée</t>
  </si>
  <si>
    <t>Ratatouille</t>
  </si>
  <si>
    <t>LOT 1 fruits &amp; legumes</t>
  </si>
  <si>
    <t>Lot 2 : pâtisserie</t>
  </si>
  <si>
    <t>Lot 3 : Possions et crustacés</t>
  </si>
  <si>
    <t>Lot 4 : produits élaborés</t>
  </si>
  <si>
    <t>Lot 5 : viande et abats</t>
  </si>
  <si>
    <t>Lot 6 : volaille et gibiers</t>
  </si>
  <si>
    <t xml:space="preserve">Lycée Professionnel </t>
  </si>
  <si>
    <t>Joliot Curie</t>
  </si>
  <si>
    <t>9, rue Léo Lagrange</t>
  </si>
  <si>
    <t>62212 Carvin Cédex</t>
  </si>
  <si>
    <t>APPEL PUBLIC A LA CONCURRENCE DANS LE CADRE D'UNE PROCEDURE ADAPTEE</t>
  </si>
  <si>
    <t xml:space="preserve">marché produits surgelés </t>
  </si>
  <si>
    <t>année 2018</t>
  </si>
  <si>
    <t>PU HT</t>
  </si>
  <si>
    <t>conditionnement proposé</t>
  </si>
  <si>
    <t>unité de facturation</t>
  </si>
  <si>
    <t>total HT</t>
  </si>
  <si>
    <t>TOTAL LOT 1</t>
  </si>
  <si>
    <t>TOTAL LOT 6</t>
  </si>
  <si>
    <t>TOTAL LOT 5</t>
  </si>
  <si>
    <t>TOTAL LOT 4</t>
  </si>
  <si>
    <t>TOTAL LOT 3</t>
  </si>
  <si>
    <t>TOTAL LOT 2</t>
  </si>
  <si>
    <t>TVA</t>
  </si>
  <si>
    <t>TOTAL TTC</t>
  </si>
  <si>
    <t>ACTE D'ENGAGEMENT</t>
  </si>
  <si>
    <t xml:space="preserve">Après avoir pris connaissance du règlement de la présente consultation, je m'engage à livrer les fournitures ci-dessus </t>
  </si>
  <si>
    <t>pour un montant de ………………………………………HT et …………………………………………………TTC</t>
  </si>
  <si>
    <t>CACHET DE L'ENTREPRISE</t>
  </si>
  <si>
    <t>Le Responsable légal de l'entreprise</t>
  </si>
  <si>
    <t>NOM</t>
  </si>
  <si>
    <t>Prénom</t>
  </si>
  <si>
    <r>
      <t xml:space="preserve">BP10159 </t>
    </r>
    <r>
      <rPr>
        <b/>
        <sz val="11"/>
        <color theme="1"/>
        <rFont val="Arial"/>
        <family val="2"/>
      </rPr>
      <t>Oignies</t>
    </r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</si>
</sst>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u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E94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505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4">
    <xf numFmtId="0" fontId="0" fillId="0" borderId="0" xfId="0"/>
    <xf numFmtId="0" fontId="1" fillId="0" borderId="1" xfId="0" applyFont="1" applyFill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0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1" fillId="3" borderId="12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5" borderId="4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3" fillId="5" borderId="14" xfId="0" applyFont="1" applyFill="1" applyBorder="1" applyAlignment="1">
      <alignment wrapText="1"/>
    </xf>
    <xf numFmtId="0" fontId="3" fillId="5" borderId="15" xfId="0" applyFont="1" applyFill="1" applyBorder="1" applyAlignment="1">
      <alignment wrapText="1"/>
    </xf>
    <xf numFmtId="0" fontId="1" fillId="5" borderId="16" xfId="0" applyFont="1" applyFill="1" applyBorder="1" applyAlignment="1">
      <alignment wrapText="1"/>
    </xf>
    <xf numFmtId="0" fontId="1" fillId="5" borderId="8" xfId="0" applyFont="1" applyFill="1" applyBorder="1" applyAlignment="1">
      <alignment wrapText="1"/>
    </xf>
    <xf numFmtId="0" fontId="1" fillId="5" borderId="11" xfId="0" applyFont="1" applyFill="1" applyBorder="1" applyAlignment="1">
      <alignment wrapText="1"/>
    </xf>
    <xf numFmtId="0" fontId="1" fillId="5" borderId="12" xfId="0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1" fillId="4" borderId="17" xfId="0" applyFont="1" applyFill="1" applyBorder="1" applyAlignment="1">
      <alignment wrapText="1"/>
    </xf>
    <xf numFmtId="0" fontId="1" fillId="4" borderId="8" xfId="0" applyFont="1" applyFill="1" applyBorder="1" applyAlignment="1">
      <alignment wrapText="1"/>
    </xf>
    <xf numFmtId="0" fontId="1" fillId="4" borderId="11" xfId="0" applyFont="1" applyFill="1" applyBorder="1" applyAlignment="1">
      <alignment wrapText="1"/>
    </xf>
    <xf numFmtId="0" fontId="1" fillId="4" borderId="12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3" fillId="6" borderId="18" xfId="0" applyFont="1" applyFill="1" applyBorder="1" applyAlignment="1">
      <alignment wrapText="1"/>
    </xf>
    <xf numFmtId="0" fontId="1" fillId="6" borderId="17" xfId="0" applyFont="1" applyFill="1" applyBorder="1" applyAlignment="1">
      <alignment wrapText="1"/>
    </xf>
    <xf numFmtId="0" fontId="1" fillId="6" borderId="8" xfId="0" applyFont="1" applyFill="1" applyBorder="1" applyAlignment="1">
      <alignment wrapText="1"/>
    </xf>
    <xf numFmtId="0" fontId="1" fillId="6" borderId="11" xfId="0" applyFont="1" applyFill="1" applyBorder="1" applyAlignment="1">
      <alignment wrapText="1"/>
    </xf>
    <xf numFmtId="0" fontId="1" fillId="6" borderId="12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Fill="1"/>
    <xf numFmtId="0" fontId="3" fillId="3" borderId="5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center" wrapText="1"/>
    </xf>
    <xf numFmtId="0" fontId="1" fillId="0" borderId="7" xfId="0" applyFont="1" applyFill="1" applyBorder="1"/>
    <xf numFmtId="0" fontId="3" fillId="0" borderId="0" xfId="0" applyFont="1" applyFill="1"/>
    <xf numFmtId="0" fontId="1" fillId="3" borderId="0" xfId="0" applyFont="1" applyFill="1" applyBorder="1"/>
    <xf numFmtId="0" fontId="1" fillId="3" borderId="19" xfId="0" applyFont="1" applyFill="1" applyBorder="1" applyAlignment="1">
      <alignment horizontal="center" wrapText="1"/>
    </xf>
    <xf numFmtId="0" fontId="1" fillId="3" borderId="20" xfId="0" applyFont="1" applyFill="1" applyBorder="1"/>
    <xf numFmtId="0" fontId="1" fillId="3" borderId="21" xfId="0" applyFont="1" applyFill="1" applyBorder="1"/>
    <xf numFmtId="0" fontId="1" fillId="5" borderId="22" xfId="0" applyFont="1" applyFill="1" applyBorder="1"/>
    <xf numFmtId="0" fontId="1" fillId="5" borderId="20" xfId="0" applyFont="1" applyFill="1" applyBorder="1"/>
    <xf numFmtId="0" fontId="1" fillId="5" borderId="21" xfId="0" applyFont="1" applyFill="1" applyBorder="1"/>
    <xf numFmtId="0" fontId="1" fillId="4" borderId="19" xfId="0" applyFont="1" applyFill="1" applyBorder="1"/>
    <xf numFmtId="0" fontId="1" fillId="4" borderId="20" xfId="0" applyFont="1" applyFill="1" applyBorder="1"/>
    <xf numFmtId="0" fontId="1" fillId="4" borderId="21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6" borderId="19" xfId="0" applyFont="1" applyFill="1" applyBorder="1"/>
    <xf numFmtId="0" fontId="1" fillId="6" borderId="20" xfId="0" applyFont="1" applyFill="1" applyBorder="1"/>
    <xf numFmtId="0" fontId="1" fillId="6" borderId="21" xfId="0" applyFont="1" applyFill="1" applyBorder="1"/>
    <xf numFmtId="0" fontId="1" fillId="0" borderId="2" xfId="0" applyFont="1" applyFill="1" applyBorder="1"/>
    <xf numFmtId="0" fontId="1" fillId="3" borderId="2" xfId="0" applyFont="1" applyFill="1" applyBorder="1"/>
    <xf numFmtId="0" fontId="1" fillId="0" borderId="2" xfId="0" applyFont="1" applyFill="1" applyBorder="1" applyAlignment="1">
      <alignment wrapText="1"/>
    </xf>
    <xf numFmtId="0" fontId="1" fillId="2" borderId="2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4" fontId="1" fillId="0" borderId="9" xfId="1" applyFont="1" applyFill="1" applyBorder="1"/>
    <xf numFmtId="0" fontId="3" fillId="7" borderId="18" xfId="0" applyFont="1" applyFill="1" applyBorder="1" applyAlignment="1">
      <alignment wrapText="1"/>
    </xf>
    <xf numFmtId="0" fontId="1" fillId="7" borderId="17" xfId="0" applyFont="1" applyFill="1" applyBorder="1" applyAlignment="1">
      <alignment wrapText="1"/>
    </xf>
    <xf numFmtId="0" fontId="1" fillId="7" borderId="19" xfId="0" applyFont="1" applyFill="1" applyBorder="1"/>
    <xf numFmtId="0" fontId="1" fillId="7" borderId="8" xfId="0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1" fillId="7" borderId="20" xfId="0" applyFont="1" applyFill="1" applyBorder="1"/>
    <xf numFmtId="0" fontId="1" fillId="7" borderId="11" xfId="0" applyFont="1" applyFill="1" applyBorder="1" applyAlignment="1">
      <alignment wrapText="1"/>
    </xf>
    <xf numFmtId="0" fontId="1" fillId="7" borderId="12" xfId="0" applyFont="1" applyFill="1" applyBorder="1" applyAlignment="1">
      <alignment wrapText="1"/>
    </xf>
    <xf numFmtId="0" fontId="1" fillId="7" borderId="21" xfId="0" applyFont="1" applyFill="1" applyBorder="1"/>
    <xf numFmtId="0" fontId="6" fillId="4" borderId="1" xfId="0" applyFont="1" applyFill="1" applyBorder="1" applyAlignment="1">
      <alignment wrapText="1"/>
    </xf>
    <xf numFmtId="0" fontId="6" fillId="4" borderId="12" xfId="0" applyFont="1" applyFill="1" applyBorder="1" applyAlignment="1">
      <alignment wrapText="1"/>
    </xf>
    <xf numFmtId="0" fontId="3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/>
    <xf numFmtId="0" fontId="1" fillId="0" borderId="27" xfId="0" applyFont="1" applyFill="1" applyBorder="1"/>
    <xf numFmtId="44" fontId="1" fillId="3" borderId="2" xfId="0" applyNumberFormat="1" applyFont="1" applyFill="1" applyBorder="1"/>
    <xf numFmtId="44" fontId="1" fillId="0" borderId="2" xfId="1" applyFont="1" applyFill="1" applyBorder="1"/>
    <xf numFmtId="0" fontId="7" fillId="0" borderId="28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44" fontId="1" fillId="3" borderId="9" xfId="1" applyFont="1" applyFill="1" applyBorder="1"/>
    <xf numFmtId="44" fontId="1" fillId="0" borderId="24" xfId="1" applyFont="1" applyFill="1" applyBorder="1"/>
    <xf numFmtId="44" fontId="1" fillId="0" borderId="13" xfId="1" applyFont="1" applyFill="1" applyBorder="1"/>
    <xf numFmtId="44" fontId="1" fillId="5" borderId="23" xfId="0" applyNumberFormat="1" applyFont="1" applyFill="1" applyBorder="1"/>
    <xf numFmtId="0" fontId="1" fillId="5" borderId="23" xfId="0" applyFont="1" applyFill="1" applyBorder="1"/>
    <xf numFmtId="44" fontId="1" fillId="5" borderId="7" xfId="1" applyFont="1" applyFill="1" applyBorder="1"/>
    <xf numFmtId="44" fontId="1" fillId="4" borderId="23" xfId="0" applyNumberFormat="1" applyFont="1" applyFill="1" applyBorder="1"/>
    <xf numFmtId="0" fontId="1" fillId="4" borderId="23" xfId="0" applyFont="1" applyFill="1" applyBorder="1"/>
    <xf numFmtId="44" fontId="1" fillId="4" borderId="7" xfId="1" applyFont="1" applyFill="1" applyBorder="1"/>
    <xf numFmtId="44" fontId="1" fillId="0" borderId="23" xfId="0" applyNumberFormat="1" applyFont="1" applyFill="1" applyBorder="1"/>
    <xf numFmtId="44" fontId="1" fillId="0" borderId="7" xfId="1" applyFont="1" applyFill="1" applyBorder="1"/>
    <xf numFmtId="44" fontId="1" fillId="7" borderId="23" xfId="0" applyNumberFormat="1" applyFont="1" applyFill="1" applyBorder="1"/>
    <xf numFmtId="0" fontId="1" fillId="7" borderId="23" xfId="0" applyFont="1" applyFill="1" applyBorder="1"/>
    <xf numFmtId="44" fontId="1" fillId="7" borderId="7" xfId="1" applyFont="1" applyFill="1" applyBorder="1"/>
    <xf numFmtId="44" fontId="1" fillId="6" borderId="23" xfId="0" applyNumberFormat="1" applyFont="1" applyFill="1" applyBorder="1"/>
    <xf numFmtId="0" fontId="1" fillId="6" borderId="23" xfId="0" applyFont="1" applyFill="1" applyBorder="1"/>
    <xf numFmtId="44" fontId="1" fillId="6" borderId="7" xfId="1" applyFont="1" applyFill="1" applyBorder="1"/>
    <xf numFmtId="0" fontId="8" fillId="0" borderId="0" xfId="0" applyFont="1"/>
    <xf numFmtId="0" fontId="3" fillId="7" borderId="28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FF9999"/>
      <color rgb="FFFF5050"/>
      <color rgb="FF99E949"/>
      <color rgb="FFFF66CC"/>
      <color rgb="FFCCFF33"/>
      <color rgb="FF99FF33"/>
      <color rgb="FF99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933450</xdr:colOff>
      <xdr:row>0</xdr:row>
      <xdr:rowOff>95250</xdr:rowOff>
    </xdr:from>
    <xdr:to>
      <xdr:col>8</xdr:col>
      <xdr:colOff>795655</xdr:colOff>
      <xdr:row>6</xdr:row>
      <xdr:rowOff>47625</xdr:rowOff>
    </xdr:to>
    <xdr:pic>
      <xdr:nvPicPr>
        <xdr:cNvPr id="2" name="Image 1" descr="C:\Users\INTEND~1\AppData\Local\Temp\LOGO officiel 2013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96375" y="95250"/>
          <a:ext cx="171005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8"/>
  <sheetViews>
    <sheetView tabSelected="1" topLeftCell="A109" workbookViewId="0">
      <selection activeCell="A118" sqref="A118:I125"/>
    </sheetView>
  </sheetViews>
  <sheetFormatPr baseColWidth="10" defaultColWidth="57.140625" defaultRowHeight="14.25"/>
  <cols>
    <col min="1" max="1" width="50.140625" style="35" bestFit="1" customWidth="1"/>
    <col min="2" max="2" width="24.42578125" style="35" bestFit="1" customWidth="1"/>
    <col min="3" max="3" width="9.42578125" style="35" customWidth="1"/>
    <col min="4" max="4" width="11.5703125" style="35" bestFit="1" customWidth="1"/>
    <col min="5" max="5" width="14.28515625" style="35" customWidth="1"/>
    <col min="6" max="6" width="13.42578125" style="35" customWidth="1"/>
    <col min="7" max="7" width="15.85546875" style="35" customWidth="1"/>
    <col min="8" max="8" width="11.85546875" style="35" customWidth="1"/>
    <col min="9" max="9" width="13.7109375" style="35" customWidth="1"/>
    <col min="10" max="16384" width="57.140625" style="35"/>
  </cols>
  <sheetData>
    <row r="1" spans="1:9" ht="15">
      <c r="A1" s="32" t="s">
        <v>124</v>
      </c>
    </row>
    <row r="2" spans="1:9" ht="15">
      <c r="A2" s="32" t="s">
        <v>125</v>
      </c>
    </row>
    <row r="3" spans="1:9">
      <c r="A3" s="33" t="s">
        <v>126</v>
      </c>
    </row>
    <row r="4" spans="1:9" ht="15">
      <c r="A4" s="33" t="s">
        <v>150</v>
      </c>
    </row>
    <row r="5" spans="1:9">
      <c r="A5" s="33" t="s">
        <v>127</v>
      </c>
    </row>
    <row r="8" spans="1:9" ht="15">
      <c r="A8" s="105" t="s">
        <v>128</v>
      </c>
      <c r="B8" s="105"/>
      <c r="C8" s="105"/>
      <c r="D8" s="105"/>
      <c r="E8" s="105"/>
      <c r="F8" s="105"/>
      <c r="G8" s="105"/>
      <c r="H8" s="105"/>
      <c r="I8" s="105"/>
    </row>
    <row r="10" spans="1:9" ht="15">
      <c r="A10" s="39" t="s">
        <v>129</v>
      </c>
      <c r="I10" s="39" t="s">
        <v>130</v>
      </c>
    </row>
    <row r="12" spans="1:9" ht="15" thickBot="1"/>
    <row r="13" spans="1:9" ht="30.75" thickBot="1">
      <c r="A13" s="62" t="s">
        <v>115</v>
      </c>
      <c r="B13" s="62" t="s">
        <v>114</v>
      </c>
      <c r="C13" s="63" t="s">
        <v>133</v>
      </c>
      <c r="D13" s="76" t="s">
        <v>116</v>
      </c>
      <c r="E13" s="81" t="s">
        <v>132</v>
      </c>
      <c r="F13" s="82" t="s">
        <v>131</v>
      </c>
      <c r="G13" s="82" t="s">
        <v>134</v>
      </c>
      <c r="H13" s="60" t="s">
        <v>141</v>
      </c>
      <c r="I13" s="38" t="s">
        <v>142</v>
      </c>
    </row>
    <row r="14" spans="1:9" ht="15">
      <c r="A14" s="36" t="s">
        <v>118</v>
      </c>
      <c r="B14" s="37"/>
      <c r="C14" s="37"/>
      <c r="D14" s="41"/>
      <c r="E14" s="106" t="s">
        <v>135</v>
      </c>
      <c r="F14" s="107"/>
      <c r="G14" s="79">
        <f>SUM(G15:G59)</f>
        <v>0</v>
      </c>
      <c r="H14" s="57"/>
      <c r="I14" s="83"/>
    </row>
    <row r="15" spans="1:9">
      <c r="A15" s="2" t="s">
        <v>20</v>
      </c>
      <c r="B15" s="3" t="s">
        <v>19</v>
      </c>
      <c r="C15" s="3" t="s">
        <v>4</v>
      </c>
      <c r="D15" s="42">
        <v>5</v>
      </c>
      <c r="E15" s="77"/>
      <c r="F15" s="56"/>
      <c r="G15" s="80">
        <f>+F15*E15</f>
        <v>0</v>
      </c>
      <c r="H15" s="56"/>
      <c r="I15" s="64"/>
    </row>
    <row r="16" spans="1:9">
      <c r="A16" s="2" t="s">
        <v>31</v>
      </c>
      <c r="B16" s="3" t="s">
        <v>19</v>
      </c>
      <c r="C16" s="3" t="s">
        <v>4</v>
      </c>
      <c r="D16" s="42">
        <v>20</v>
      </c>
      <c r="E16" s="77"/>
      <c r="F16" s="56"/>
      <c r="G16" s="80">
        <f t="shared" ref="G16:G79" si="0">+F16*E16</f>
        <v>0</v>
      </c>
      <c r="H16" s="56"/>
      <c r="I16" s="64"/>
    </row>
    <row r="17" spans="1:9">
      <c r="A17" s="2" t="s">
        <v>6</v>
      </c>
      <c r="B17" s="3" t="s">
        <v>5</v>
      </c>
      <c r="C17" s="3" t="s">
        <v>4</v>
      </c>
      <c r="D17" s="42">
        <v>50</v>
      </c>
      <c r="E17" s="77"/>
      <c r="F17" s="56"/>
      <c r="G17" s="80">
        <f t="shared" si="0"/>
        <v>0</v>
      </c>
      <c r="H17" s="56"/>
      <c r="I17" s="64"/>
    </row>
    <row r="18" spans="1:9">
      <c r="A18" s="2" t="s">
        <v>81</v>
      </c>
      <c r="B18" s="3" t="s">
        <v>5</v>
      </c>
      <c r="C18" s="3" t="s">
        <v>1</v>
      </c>
      <c r="D18" s="42">
        <v>10</v>
      </c>
      <c r="E18" s="77"/>
      <c r="F18" s="56"/>
      <c r="G18" s="80">
        <f t="shared" si="0"/>
        <v>0</v>
      </c>
      <c r="H18" s="56"/>
      <c r="I18" s="64"/>
    </row>
    <row r="19" spans="1:9">
      <c r="A19" s="2" t="s">
        <v>57</v>
      </c>
      <c r="B19" s="3" t="s">
        <v>5</v>
      </c>
      <c r="C19" s="3" t="s">
        <v>4</v>
      </c>
      <c r="D19" s="42">
        <v>70</v>
      </c>
      <c r="E19" s="77"/>
      <c r="F19" s="56"/>
      <c r="G19" s="80">
        <f t="shared" si="0"/>
        <v>0</v>
      </c>
      <c r="H19" s="56"/>
      <c r="I19" s="64"/>
    </row>
    <row r="20" spans="1:9">
      <c r="A20" s="2" t="s">
        <v>58</v>
      </c>
      <c r="B20" s="3" t="s">
        <v>5</v>
      </c>
      <c r="C20" s="3" t="s">
        <v>4</v>
      </c>
      <c r="D20" s="42">
        <v>50</v>
      </c>
      <c r="E20" s="77"/>
      <c r="F20" s="56"/>
      <c r="G20" s="80">
        <f t="shared" si="0"/>
        <v>0</v>
      </c>
      <c r="H20" s="56"/>
      <c r="I20" s="64"/>
    </row>
    <row r="21" spans="1:9">
      <c r="A21" s="2" t="s">
        <v>96</v>
      </c>
      <c r="B21" s="3" t="s">
        <v>5</v>
      </c>
      <c r="C21" s="3" t="s">
        <v>4</v>
      </c>
      <c r="D21" s="42">
        <v>10</v>
      </c>
      <c r="E21" s="77"/>
      <c r="F21" s="56"/>
      <c r="G21" s="80">
        <f t="shared" si="0"/>
        <v>0</v>
      </c>
      <c r="H21" s="56"/>
      <c r="I21" s="64"/>
    </row>
    <row r="22" spans="1:9">
      <c r="A22" s="2" t="s">
        <v>14</v>
      </c>
      <c r="B22" s="3" t="s">
        <v>5</v>
      </c>
      <c r="C22" s="3" t="s">
        <v>4</v>
      </c>
      <c r="D22" s="42">
        <v>50</v>
      </c>
      <c r="E22" s="77"/>
      <c r="F22" s="56"/>
      <c r="G22" s="80">
        <f t="shared" si="0"/>
        <v>0</v>
      </c>
      <c r="H22" s="56"/>
      <c r="I22" s="64"/>
    </row>
    <row r="23" spans="1:9">
      <c r="A23" s="2" t="s">
        <v>15</v>
      </c>
      <c r="B23" s="3" t="s">
        <v>5</v>
      </c>
      <c r="C23" s="3" t="s">
        <v>4</v>
      </c>
      <c r="D23" s="42">
        <v>125</v>
      </c>
      <c r="E23" s="77"/>
      <c r="F23" s="56"/>
      <c r="G23" s="80">
        <f t="shared" si="0"/>
        <v>0</v>
      </c>
      <c r="H23" s="56"/>
      <c r="I23" s="64"/>
    </row>
    <row r="24" spans="1:9">
      <c r="A24" s="2" t="s">
        <v>61</v>
      </c>
      <c r="B24" s="3" t="s">
        <v>5</v>
      </c>
      <c r="C24" s="3" t="s">
        <v>4</v>
      </c>
      <c r="D24" s="42">
        <v>50</v>
      </c>
      <c r="E24" s="77"/>
      <c r="F24" s="58"/>
      <c r="G24" s="80">
        <f t="shared" si="0"/>
        <v>0</v>
      </c>
      <c r="H24" s="56"/>
      <c r="I24" s="64"/>
    </row>
    <row r="25" spans="1:9">
      <c r="A25" s="2" t="s">
        <v>62</v>
      </c>
      <c r="B25" s="3" t="s">
        <v>5</v>
      </c>
      <c r="C25" s="3" t="s">
        <v>4</v>
      </c>
      <c r="D25" s="42">
        <v>10</v>
      </c>
      <c r="E25" s="77"/>
      <c r="F25" s="56"/>
      <c r="G25" s="80">
        <f t="shared" si="0"/>
        <v>0</v>
      </c>
      <c r="H25" s="56"/>
      <c r="I25" s="64"/>
    </row>
    <row r="26" spans="1:9">
      <c r="A26" s="2" t="s">
        <v>18</v>
      </c>
      <c r="B26" s="3" t="s">
        <v>5</v>
      </c>
      <c r="C26" s="3" t="s">
        <v>4</v>
      </c>
      <c r="D26" s="42">
        <v>285</v>
      </c>
      <c r="E26" s="77"/>
      <c r="F26" s="56"/>
      <c r="G26" s="80">
        <f t="shared" si="0"/>
        <v>0</v>
      </c>
      <c r="H26" s="56"/>
      <c r="I26" s="64"/>
    </row>
    <row r="27" spans="1:9">
      <c r="A27" s="2" t="s">
        <v>82</v>
      </c>
      <c r="B27" s="3" t="s">
        <v>5</v>
      </c>
      <c r="C27" s="3" t="s">
        <v>4</v>
      </c>
      <c r="D27" s="42">
        <v>20</v>
      </c>
      <c r="E27" s="77"/>
      <c r="F27" s="56"/>
      <c r="G27" s="80">
        <f t="shared" si="0"/>
        <v>0</v>
      </c>
      <c r="H27" s="56"/>
      <c r="I27" s="64"/>
    </row>
    <row r="28" spans="1:9">
      <c r="A28" s="2" t="s">
        <v>86</v>
      </c>
      <c r="B28" s="3" t="s">
        <v>5</v>
      </c>
      <c r="C28" s="3" t="s">
        <v>4</v>
      </c>
      <c r="D28" s="42">
        <v>65</v>
      </c>
      <c r="E28" s="77"/>
      <c r="F28" s="56"/>
      <c r="G28" s="80">
        <f t="shared" si="0"/>
        <v>0</v>
      </c>
      <c r="H28" s="56"/>
      <c r="I28" s="64"/>
    </row>
    <row r="29" spans="1:9">
      <c r="A29" s="2" t="s">
        <v>97</v>
      </c>
      <c r="B29" s="3" t="s">
        <v>5</v>
      </c>
      <c r="C29" s="3" t="s">
        <v>4</v>
      </c>
      <c r="D29" s="42">
        <v>10</v>
      </c>
      <c r="E29" s="77"/>
      <c r="F29" s="56"/>
      <c r="G29" s="80">
        <f t="shared" si="0"/>
        <v>0</v>
      </c>
      <c r="H29" s="56"/>
      <c r="I29" s="64"/>
    </row>
    <row r="30" spans="1:9">
      <c r="A30" s="2" t="s">
        <v>63</v>
      </c>
      <c r="B30" s="3" t="s">
        <v>5</v>
      </c>
      <c r="C30" s="3" t="s">
        <v>4</v>
      </c>
      <c r="D30" s="42">
        <v>5</v>
      </c>
      <c r="E30" s="77"/>
      <c r="F30" s="56"/>
      <c r="G30" s="80">
        <f t="shared" si="0"/>
        <v>0</v>
      </c>
      <c r="H30" s="56"/>
      <c r="I30" s="64"/>
    </row>
    <row r="31" spans="1:9">
      <c r="A31" s="2" t="s">
        <v>26</v>
      </c>
      <c r="B31" s="3" t="s">
        <v>5</v>
      </c>
      <c r="C31" s="3" t="s">
        <v>4</v>
      </c>
      <c r="D31" s="42">
        <v>15</v>
      </c>
      <c r="E31" s="77"/>
      <c r="F31" s="56"/>
      <c r="G31" s="80">
        <f t="shared" si="0"/>
        <v>0</v>
      </c>
      <c r="H31" s="56"/>
      <c r="I31" s="64"/>
    </row>
    <row r="32" spans="1:9">
      <c r="A32" s="2" t="s">
        <v>67</v>
      </c>
      <c r="B32" s="3" t="s">
        <v>5</v>
      </c>
      <c r="C32" s="3" t="s">
        <v>4</v>
      </c>
      <c r="D32" s="42">
        <v>30</v>
      </c>
      <c r="E32" s="77"/>
      <c r="F32" s="56"/>
      <c r="G32" s="80">
        <f t="shared" si="0"/>
        <v>0</v>
      </c>
      <c r="H32" s="56"/>
      <c r="I32" s="64"/>
    </row>
    <row r="33" spans="1:9">
      <c r="A33" s="2" t="s">
        <v>83</v>
      </c>
      <c r="B33" s="3" t="s">
        <v>5</v>
      </c>
      <c r="C33" s="3" t="s">
        <v>4</v>
      </c>
      <c r="D33" s="42">
        <v>30</v>
      </c>
      <c r="E33" s="77"/>
      <c r="F33" s="56"/>
      <c r="G33" s="80">
        <f t="shared" si="0"/>
        <v>0</v>
      </c>
      <c r="H33" s="56"/>
      <c r="I33" s="64"/>
    </row>
    <row r="34" spans="1:9">
      <c r="A34" s="2" t="s">
        <v>88</v>
      </c>
      <c r="B34" s="3" t="s">
        <v>5</v>
      </c>
      <c r="C34" s="3" t="s">
        <v>4</v>
      </c>
      <c r="D34" s="42">
        <v>10</v>
      </c>
      <c r="E34" s="77"/>
      <c r="F34" s="56"/>
      <c r="G34" s="80">
        <f t="shared" si="0"/>
        <v>0</v>
      </c>
      <c r="H34" s="56"/>
      <c r="I34" s="64"/>
    </row>
    <row r="35" spans="1:9">
      <c r="A35" s="2" t="s">
        <v>100</v>
      </c>
      <c r="B35" s="3" t="s">
        <v>5</v>
      </c>
      <c r="C35" s="3" t="s">
        <v>4</v>
      </c>
      <c r="D35" s="42">
        <v>50</v>
      </c>
      <c r="E35" s="77"/>
      <c r="F35" s="56"/>
      <c r="G35" s="80">
        <f t="shared" si="0"/>
        <v>0</v>
      </c>
      <c r="H35" s="56"/>
      <c r="I35" s="64"/>
    </row>
    <row r="36" spans="1:9">
      <c r="A36" s="2" t="s">
        <v>32</v>
      </c>
      <c r="B36" s="3" t="s">
        <v>5</v>
      </c>
      <c r="C36" s="3" t="s">
        <v>4</v>
      </c>
      <c r="D36" s="42">
        <v>80</v>
      </c>
      <c r="E36" s="77"/>
      <c r="F36" s="56"/>
      <c r="G36" s="80">
        <f t="shared" si="0"/>
        <v>0</v>
      </c>
      <c r="H36" s="56"/>
      <c r="I36" s="64"/>
    </row>
    <row r="37" spans="1:9">
      <c r="A37" s="2" t="s">
        <v>33</v>
      </c>
      <c r="B37" s="3" t="s">
        <v>5</v>
      </c>
      <c r="C37" s="3" t="s">
        <v>4</v>
      </c>
      <c r="D37" s="42">
        <v>150</v>
      </c>
      <c r="E37" s="77"/>
      <c r="F37" s="56"/>
      <c r="G37" s="80">
        <f t="shared" si="0"/>
        <v>0</v>
      </c>
      <c r="H37" s="56"/>
      <c r="I37" s="64"/>
    </row>
    <row r="38" spans="1:9">
      <c r="A38" s="2" t="s">
        <v>102</v>
      </c>
      <c r="B38" s="3" t="s">
        <v>5</v>
      </c>
      <c r="C38" s="3" t="s">
        <v>4</v>
      </c>
      <c r="D38" s="42">
        <v>30</v>
      </c>
      <c r="E38" s="77"/>
      <c r="F38" s="56"/>
      <c r="G38" s="80">
        <f t="shared" si="0"/>
        <v>0</v>
      </c>
      <c r="H38" s="56"/>
      <c r="I38" s="64"/>
    </row>
    <row r="39" spans="1:9">
      <c r="A39" s="2" t="s">
        <v>70</v>
      </c>
      <c r="B39" s="3" t="s">
        <v>5</v>
      </c>
      <c r="C39" s="3" t="s">
        <v>4</v>
      </c>
      <c r="D39" s="42">
        <v>55</v>
      </c>
      <c r="E39" s="77"/>
      <c r="F39" s="56"/>
      <c r="G39" s="80">
        <f t="shared" si="0"/>
        <v>0</v>
      </c>
      <c r="H39" s="56"/>
      <c r="I39" s="64"/>
    </row>
    <row r="40" spans="1:9">
      <c r="A40" s="2" t="s">
        <v>89</v>
      </c>
      <c r="B40" s="3" t="s">
        <v>5</v>
      </c>
      <c r="C40" s="3" t="s">
        <v>4</v>
      </c>
      <c r="D40" s="42">
        <v>10</v>
      </c>
      <c r="E40" s="77"/>
      <c r="F40" s="56"/>
      <c r="G40" s="80">
        <f t="shared" si="0"/>
        <v>0</v>
      </c>
      <c r="H40" s="56"/>
      <c r="I40" s="64"/>
    </row>
    <row r="41" spans="1:9">
      <c r="A41" s="2" t="s">
        <v>90</v>
      </c>
      <c r="B41" s="3" t="s">
        <v>5</v>
      </c>
      <c r="C41" s="3" t="s">
        <v>4</v>
      </c>
      <c r="D41" s="42">
        <v>35</v>
      </c>
      <c r="E41" s="77"/>
      <c r="F41" s="56"/>
      <c r="G41" s="80">
        <f t="shared" si="0"/>
        <v>0</v>
      </c>
      <c r="H41" s="56"/>
      <c r="I41" s="64"/>
    </row>
    <row r="42" spans="1:9">
      <c r="A42" s="2" t="s">
        <v>103</v>
      </c>
      <c r="B42" s="3" t="s">
        <v>5</v>
      </c>
      <c r="C42" s="3" t="s">
        <v>4</v>
      </c>
      <c r="D42" s="42">
        <v>10</v>
      </c>
      <c r="E42" s="77"/>
      <c r="F42" s="56"/>
      <c r="G42" s="80">
        <f t="shared" si="0"/>
        <v>0</v>
      </c>
      <c r="H42" s="56"/>
      <c r="I42" s="64"/>
    </row>
    <row r="43" spans="1:9">
      <c r="A43" s="2" t="s">
        <v>71</v>
      </c>
      <c r="B43" s="3" t="s">
        <v>5</v>
      </c>
      <c r="C43" s="3" t="s">
        <v>4</v>
      </c>
      <c r="D43" s="42">
        <v>80</v>
      </c>
      <c r="E43" s="77"/>
      <c r="F43" s="56"/>
      <c r="G43" s="80">
        <f t="shared" si="0"/>
        <v>0</v>
      </c>
      <c r="H43" s="56"/>
      <c r="I43" s="64"/>
    </row>
    <row r="44" spans="1:9">
      <c r="A44" s="2" t="s">
        <v>72</v>
      </c>
      <c r="B44" s="3" t="s">
        <v>5</v>
      </c>
      <c r="C44" s="3" t="s">
        <v>4</v>
      </c>
      <c r="D44" s="42">
        <v>10</v>
      </c>
      <c r="E44" s="77"/>
      <c r="F44" s="56"/>
      <c r="G44" s="80">
        <f t="shared" si="0"/>
        <v>0</v>
      </c>
      <c r="H44" s="56"/>
      <c r="I44" s="64"/>
    </row>
    <row r="45" spans="1:9">
      <c r="A45" s="2" t="s">
        <v>36</v>
      </c>
      <c r="B45" s="3" t="s">
        <v>5</v>
      </c>
      <c r="C45" s="3" t="s">
        <v>4</v>
      </c>
      <c r="D45" s="42">
        <v>20</v>
      </c>
      <c r="E45" s="77"/>
      <c r="F45" s="56"/>
      <c r="G45" s="80">
        <f t="shared" si="0"/>
        <v>0</v>
      </c>
      <c r="H45" s="56"/>
      <c r="I45" s="64"/>
    </row>
    <row r="46" spans="1:9">
      <c r="A46" s="2" t="s">
        <v>37</v>
      </c>
      <c r="B46" s="3" t="s">
        <v>5</v>
      </c>
      <c r="C46" s="3" t="s">
        <v>4</v>
      </c>
      <c r="D46" s="42">
        <v>450</v>
      </c>
      <c r="E46" s="77"/>
      <c r="F46" s="56"/>
      <c r="G46" s="80">
        <f t="shared" si="0"/>
        <v>0</v>
      </c>
      <c r="H46" s="56"/>
      <c r="I46" s="64"/>
    </row>
    <row r="47" spans="1:9">
      <c r="A47" s="2" t="s">
        <v>74</v>
      </c>
      <c r="B47" s="3" t="s">
        <v>5</v>
      </c>
      <c r="C47" s="3" t="s">
        <v>4</v>
      </c>
      <c r="D47" s="42">
        <v>15</v>
      </c>
      <c r="E47" s="77"/>
      <c r="F47" s="56"/>
      <c r="G47" s="80">
        <f t="shared" si="0"/>
        <v>0</v>
      </c>
      <c r="H47" s="56"/>
      <c r="I47" s="64"/>
    </row>
    <row r="48" spans="1:9">
      <c r="A48" s="2" t="s">
        <v>75</v>
      </c>
      <c r="B48" s="3" t="s">
        <v>5</v>
      </c>
      <c r="C48" s="3" t="s">
        <v>4</v>
      </c>
      <c r="D48" s="42">
        <v>30</v>
      </c>
      <c r="E48" s="77"/>
      <c r="F48" s="56"/>
      <c r="G48" s="80">
        <f t="shared" si="0"/>
        <v>0</v>
      </c>
      <c r="H48" s="56"/>
      <c r="I48" s="64"/>
    </row>
    <row r="49" spans="1:9">
      <c r="A49" s="2" t="s">
        <v>91</v>
      </c>
      <c r="B49" s="3" t="s">
        <v>5</v>
      </c>
      <c r="C49" s="3" t="s">
        <v>4</v>
      </c>
      <c r="D49" s="42">
        <v>40</v>
      </c>
      <c r="E49" s="77"/>
      <c r="F49" s="56"/>
      <c r="G49" s="80">
        <f t="shared" si="0"/>
        <v>0</v>
      </c>
      <c r="H49" s="56"/>
      <c r="I49" s="64"/>
    </row>
    <row r="50" spans="1:9">
      <c r="A50" s="2" t="s">
        <v>38</v>
      </c>
      <c r="B50" s="3" t="s">
        <v>5</v>
      </c>
      <c r="C50" s="3" t="s">
        <v>4</v>
      </c>
      <c r="D50" s="42">
        <v>110</v>
      </c>
      <c r="E50" s="77"/>
      <c r="F50" s="56"/>
      <c r="G50" s="80">
        <f t="shared" si="0"/>
        <v>0</v>
      </c>
      <c r="H50" s="56"/>
      <c r="I50" s="64"/>
    </row>
    <row r="51" spans="1:9">
      <c r="A51" s="2" t="s">
        <v>43</v>
      </c>
      <c r="B51" s="3" t="s">
        <v>5</v>
      </c>
      <c r="C51" s="3" t="s">
        <v>4</v>
      </c>
      <c r="D51" s="42">
        <v>50</v>
      </c>
      <c r="E51" s="77"/>
      <c r="F51" s="59"/>
      <c r="G51" s="80">
        <f t="shared" si="0"/>
        <v>0</v>
      </c>
      <c r="H51" s="56"/>
      <c r="I51" s="64"/>
    </row>
    <row r="52" spans="1:9">
      <c r="A52" s="2" t="s">
        <v>44</v>
      </c>
      <c r="B52" s="3" t="s">
        <v>5</v>
      </c>
      <c r="C52" s="3" t="s">
        <v>4</v>
      </c>
      <c r="D52" s="42">
        <v>30</v>
      </c>
      <c r="E52" s="77"/>
      <c r="F52" s="56"/>
      <c r="G52" s="80">
        <f t="shared" si="0"/>
        <v>0</v>
      </c>
      <c r="H52" s="56"/>
      <c r="I52" s="64"/>
    </row>
    <row r="53" spans="1:9">
      <c r="A53" s="2" t="s">
        <v>45</v>
      </c>
      <c r="B53" s="3" t="s">
        <v>5</v>
      </c>
      <c r="C53" s="3" t="s">
        <v>4</v>
      </c>
      <c r="D53" s="42">
        <v>350</v>
      </c>
      <c r="E53" s="77"/>
      <c r="F53" s="56"/>
      <c r="G53" s="80">
        <f t="shared" si="0"/>
        <v>0</v>
      </c>
      <c r="H53" s="56"/>
      <c r="I53" s="64"/>
    </row>
    <row r="54" spans="1:9">
      <c r="A54" s="2" t="s">
        <v>92</v>
      </c>
      <c r="B54" s="3" t="s">
        <v>5</v>
      </c>
      <c r="C54" s="3" t="s">
        <v>4</v>
      </c>
      <c r="D54" s="42">
        <v>35</v>
      </c>
      <c r="E54" s="77"/>
      <c r="F54" s="56"/>
      <c r="G54" s="80">
        <f t="shared" si="0"/>
        <v>0</v>
      </c>
      <c r="H54" s="56"/>
      <c r="I54" s="64"/>
    </row>
    <row r="55" spans="1:9">
      <c r="A55" s="2" t="s">
        <v>113</v>
      </c>
      <c r="B55" s="3" t="s">
        <v>5</v>
      </c>
      <c r="C55" s="3" t="s">
        <v>0</v>
      </c>
      <c r="D55" s="42">
        <v>100</v>
      </c>
      <c r="E55" s="77"/>
      <c r="F55" s="56"/>
      <c r="G55" s="80">
        <f t="shared" si="0"/>
        <v>0</v>
      </c>
      <c r="H55" s="56"/>
      <c r="I55" s="64"/>
    </row>
    <row r="56" spans="1:9">
      <c r="A56" s="2" t="s">
        <v>93</v>
      </c>
      <c r="B56" s="3" t="s">
        <v>5</v>
      </c>
      <c r="C56" s="3" t="s">
        <v>4</v>
      </c>
      <c r="D56" s="42">
        <v>110</v>
      </c>
      <c r="E56" s="77"/>
      <c r="F56" s="56"/>
      <c r="G56" s="80">
        <f t="shared" si="0"/>
        <v>0</v>
      </c>
      <c r="H56" s="56"/>
      <c r="I56" s="64"/>
    </row>
    <row r="57" spans="1:9">
      <c r="A57" s="2" t="s">
        <v>78</v>
      </c>
      <c r="B57" s="3" t="s">
        <v>5</v>
      </c>
      <c r="C57" s="3" t="s">
        <v>4</v>
      </c>
      <c r="D57" s="42">
        <v>45</v>
      </c>
      <c r="E57" s="77"/>
      <c r="F57" s="56"/>
      <c r="G57" s="80">
        <f t="shared" si="0"/>
        <v>0</v>
      </c>
      <c r="H57" s="56"/>
      <c r="I57" s="64"/>
    </row>
    <row r="58" spans="1:9">
      <c r="A58" s="4" t="s">
        <v>117</v>
      </c>
      <c r="B58" s="3" t="s">
        <v>5</v>
      </c>
      <c r="C58" s="3" t="s">
        <v>4</v>
      </c>
      <c r="D58" s="40">
        <v>50</v>
      </c>
      <c r="E58" s="77"/>
      <c r="F58" s="56"/>
      <c r="G58" s="80">
        <f t="shared" si="0"/>
        <v>0</v>
      </c>
      <c r="H58" s="56"/>
      <c r="I58" s="64"/>
    </row>
    <row r="59" spans="1:9" ht="15" thickBot="1">
      <c r="A59" s="5" t="s">
        <v>109</v>
      </c>
      <c r="B59" s="6" t="s">
        <v>5</v>
      </c>
      <c r="C59" s="6" t="s">
        <v>4</v>
      </c>
      <c r="D59" s="43">
        <v>20</v>
      </c>
      <c r="E59" s="78"/>
      <c r="F59" s="61"/>
      <c r="G59" s="84">
        <f t="shared" si="0"/>
        <v>0</v>
      </c>
      <c r="H59" s="61"/>
      <c r="I59" s="85"/>
    </row>
    <row r="60" spans="1:9" ht="15">
      <c r="A60" s="12" t="s">
        <v>119</v>
      </c>
      <c r="B60" s="11"/>
      <c r="C60" s="11"/>
      <c r="D60" s="11"/>
      <c r="E60" s="108" t="s">
        <v>140</v>
      </c>
      <c r="F60" s="109"/>
      <c r="G60" s="86">
        <f>SUM(G61:G70)</f>
        <v>0</v>
      </c>
      <c r="H60" s="87"/>
      <c r="I60" s="88"/>
    </row>
    <row r="61" spans="1:9">
      <c r="A61" s="13" t="s">
        <v>8</v>
      </c>
      <c r="B61" s="8" t="s">
        <v>7</v>
      </c>
      <c r="C61" s="8" t="s">
        <v>0</v>
      </c>
      <c r="D61" s="44">
        <v>450</v>
      </c>
      <c r="E61" s="77"/>
      <c r="F61" s="56"/>
      <c r="G61" s="80">
        <f t="shared" si="0"/>
        <v>0</v>
      </c>
      <c r="H61" s="56"/>
      <c r="I61" s="64"/>
    </row>
    <row r="62" spans="1:9">
      <c r="A62" s="14" t="s">
        <v>55</v>
      </c>
      <c r="B62" s="9" t="s">
        <v>7</v>
      </c>
      <c r="C62" s="9" t="s">
        <v>0</v>
      </c>
      <c r="D62" s="45">
        <v>160</v>
      </c>
      <c r="E62" s="77"/>
      <c r="F62" s="56"/>
      <c r="G62" s="80">
        <f t="shared" si="0"/>
        <v>0</v>
      </c>
      <c r="H62" s="56"/>
      <c r="I62" s="64"/>
    </row>
    <row r="63" spans="1:9">
      <c r="A63" s="14" t="s">
        <v>111</v>
      </c>
      <c r="B63" s="9" t="s">
        <v>7</v>
      </c>
      <c r="C63" s="9" t="s">
        <v>0</v>
      </c>
      <c r="D63" s="45">
        <v>100</v>
      </c>
      <c r="E63" s="77"/>
      <c r="F63" s="56"/>
      <c r="G63" s="80">
        <f t="shared" si="0"/>
        <v>0</v>
      </c>
      <c r="H63" s="56"/>
      <c r="I63" s="64"/>
    </row>
    <row r="64" spans="1:9">
      <c r="A64" s="14" t="s">
        <v>98</v>
      </c>
      <c r="B64" s="9" t="s">
        <v>7</v>
      </c>
      <c r="C64" s="9" t="s">
        <v>0</v>
      </c>
      <c r="D64" s="45">
        <v>250</v>
      </c>
      <c r="E64" s="77"/>
      <c r="F64" s="56"/>
      <c r="G64" s="80">
        <f t="shared" si="0"/>
        <v>0</v>
      </c>
      <c r="H64" s="56"/>
      <c r="I64" s="64"/>
    </row>
    <row r="65" spans="1:9">
      <c r="A65" s="14" t="s">
        <v>99</v>
      </c>
      <c r="B65" s="9" t="s">
        <v>7</v>
      </c>
      <c r="C65" s="9" t="s">
        <v>0</v>
      </c>
      <c r="D65" s="45">
        <v>250</v>
      </c>
      <c r="E65" s="77"/>
      <c r="F65" s="56"/>
      <c r="G65" s="80">
        <f t="shared" si="0"/>
        <v>0</v>
      </c>
      <c r="H65" s="56"/>
      <c r="I65" s="64"/>
    </row>
    <row r="66" spans="1:9">
      <c r="A66" s="14" t="s">
        <v>30</v>
      </c>
      <c r="B66" s="9" t="s">
        <v>7</v>
      </c>
      <c r="C66" s="9" t="s">
        <v>0</v>
      </c>
      <c r="D66" s="45">
        <v>50</v>
      </c>
      <c r="E66" s="77"/>
      <c r="F66" s="56"/>
      <c r="G66" s="80">
        <f t="shared" si="0"/>
        <v>0</v>
      </c>
      <c r="H66" s="56"/>
      <c r="I66" s="64"/>
    </row>
    <row r="67" spans="1:9">
      <c r="A67" s="14" t="s">
        <v>101</v>
      </c>
      <c r="B67" s="9" t="s">
        <v>7</v>
      </c>
      <c r="C67" s="9" t="s">
        <v>4</v>
      </c>
      <c r="D67" s="45">
        <v>5</v>
      </c>
      <c r="E67" s="77"/>
      <c r="F67" s="56"/>
      <c r="G67" s="80">
        <f t="shared" si="0"/>
        <v>0</v>
      </c>
      <c r="H67" s="56"/>
      <c r="I67" s="64"/>
    </row>
    <row r="68" spans="1:9">
      <c r="A68" s="14" t="s">
        <v>112</v>
      </c>
      <c r="B68" s="9" t="s">
        <v>7</v>
      </c>
      <c r="C68" s="9" t="s">
        <v>0</v>
      </c>
      <c r="D68" s="45">
        <v>30</v>
      </c>
      <c r="E68" s="77"/>
      <c r="F68" s="56"/>
      <c r="G68" s="80">
        <f t="shared" si="0"/>
        <v>0</v>
      </c>
      <c r="H68" s="56"/>
      <c r="I68" s="64"/>
    </row>
    <row r="69" spans="1:9">
      <c r="A69" s="14" t="s">
        <v>52</v>
      </c>
      <c r="B69" s="9" t="s">
        <v>7</v>
      </c>
      <c r="C69" s="9" t="s">
        <v>0</v>
      </c>
      <c r="D69" s="45">
        <v>30</v>
      </c>
      <c r="E69" s="77"/>
      <c r="F69" s="56"/>
      <c r="G69" s="80">
        <f t="shared" si="0"/>
        <v>0</v>
      </c>
      <c r="H69" s="56"/>
      <c r="I69" s="64"/>
    </row>
    <row r="70" spans="1:9" ht="15" thickBot="1">
      <c r="A70" s="15" t="s">
        <v>80</v>
      </c>
      <c r="B70" s="16" t="s">
        <v>7</v>
      </c>
      <c r="C70" s="16" t="s">
        <v>0</v>
      </c>
      <c r="D70" s="46">
        <v>10</v>
      </c>
      <c r="E70" s="78"/>
      <c r="F70" s="61"/>
      <c r="G70" s="80">
        <f t="shared" si="0"/>
        <v>0</v>
      </c>
      <c r="H70" s="61"/>
      <c r="I70" s="85"/>
    </row>
    <row r="71" spans="1:9" ht="15">
      <c r="A71" s="17" t="s">
        <v>120</v>
      </c>
      <c r="B71" s="18"/>
      <c r="C71" s="18"/>
      <c r="D71" s="47"/>
      <c r="E71" s="110" t="s">
        <v>139</v>
      </c>
      <c r="F71" s="111"/>
      <c r="G71" s="89">
        <f>SUM(G72:G104)</f>
        <v>0</v>
      </c>
      <c r="H71" s="90"/>
      <c r="I71" s="91"/>
    </row>
    <row r="72" spans="1:9">
      <c r="A72" s="19" t="s">
        <v>56</v>
      </c>
      <c r="B72" s="74" t="s">
        <v>12</v>
      </c>
      <c r="C72" s="7" t="s">
        <v>4</v>
      </c>
      <c r="D72" s="48">
        <v>20</v>
      </c>
      <c r="E72" s="77"/>
      <c r="F72" s="56"/>
      <c r="G72" s="80">
        <f t="shared" si="0"/>
        <v>0</v>
      </c>
      <c r="H72" s="56"/>
      <c r="I72" s="64"/>
    </row>
    <row r="73" spans="1:9">
      <c r="A73" s="19" t="s">
        <v>59</v>
      </c>
      <c r="B73" s="74" t="s">
        <v>12</v>
      </c>
      <c r="C73" s="7" t="s">
        <v>4</v>
      </c>
      <c r="D73" s="48">
        <v>15</v>
      </c>
      <c r="E73" s="77"/>
      <c r="F73" s="56"/>
      <c r="G73" s="80">
        <f t="shared" si="0"/>
        <v>0</v>
      </c>
      <c r="H73" s="56"/>
      <c r="I73" s="64"/>
    </row>
    <row r="74" spans="1:9">
      <c r="A74" s="19" t="s">
        <v>60</v>
      </c>
      <c r="B74" s="74" t="s">
        <v>12</v>
      </c>
      <c r="C74" s="7" t="s">
        <v>4</v>
      </c>
      <c r="D74" s="48">
        <v>10</v>
      </c>
      <c r="E74" s="77"/>
      <c r="F74" s="56"/>
      <c r="G74" s="80">
        <f t="shared" si="0"/>
        <v>0</v>
      </c>
      <c r="H74" s="56"/>
      <c r="I74" s="64"/>
    </row>
    <row r="75" spans="1:9">
      <c r="A75" s="19" t="s">
        <v>13</v>
      </c>
      <c r="B75" s="74" t="s">
        <v>12</v>
      </c>
      <c r="C75" s="7" t="s">
        <v>4</v>
      </c>
      <c r="D75" s="48">
        <v>15</v>
      </c>
      <c r="E75" s="77"/>
      <c r="F75" s="56"/>
      <c r="G75" s="80">
        <f t="shared" si="0"/>
        <v>0</v>
      </c>
      <c r="H75" s="56"/>
      <c r="I75" s="64"/>
    </row>
    <row r="76" spans="1:9">
      <c r="A76" s="19" t="s">
        <v>94</v>
      </c>
      <c r="B76" s="74" t="s">
        <v>12</v>
      </c>
      <c r="C76" s="7" t="s">
        <v>4</v>
      </c>
      <c r="D76" s="48">
        <v>15</v>
      </c>
      <c r="E76" s="77"/>
      <c r="F76" s="56"/>
      <c r="G76" s="80">
        <f t="shared" si="0"/>
        <v>0</v>
      </c>
      <c r="H76" s="56"/>
      <c r="I76" s="64"/>
    </row>
    <row r="77" spans="1:9">
      <c r="A77" s="19" t="s">
        <v>87</v>
      </c>
      <c r="B77" s="74" t="s">
        <v>12</v>
      </c>
      <c r="C77" s="7" t="s">
        <v>4</v>
      </c>
      <c r="D77" s="48">
        <v>10</v>
      </c>
      <c r="E77" s="77"/>
      <c r="F77" s="56"/>
      <c r="G77" s="80">
        <f t="shared" si="0"/>
        <v>0</v>
      </c>
      <c r="H77" s="56"/>
      <c r="I77" s="64"/>
    </row>
    <row r="78" spans="1:9">
      <c r="A78" s="19" t="s">
        <v>21</v>
      </c>
      <c r="B78" s="74" t="s">
        <v>12</v>
      </c>
      <c r="C78" s="7" t="s">
        <v>4</v>
      </c>
      <c r="D78" s="48">
        <v>90</v>
      </c>
      <c r="E78" s="77"/>
      <c r="F78" s="56"/>
      <c r="G78" s="80">
        <f t="shared" si="0"/>
        <v>0</v>
      </c>
      <c r="H78" s="56"/>
      <c r="I78" s="64"/>
    </row>
    <row r="79" spans="1:9">
      <c r="A79" s="19" t="s">
        <v>22</v>
      </c>
      <c r="B79" s="74" t="s">
        <v>12</v>
      </c>
      <c r="C79" s="7" t="s">
        <v>4</v>
      </c>
      <c r="D79" s="48">
        <v>5</v>
      </c>
      <c r="E79" s="77"/>
      <c r="F79" s="56"/>
      <c r="G79" s="80">
        <f t="shared" si="0"/>
        <v>0</v>
      </c>
      <c r="H79" s="56"/>
      <c r="I79" s="64"/>
    </row>
    <row r="80" spans="1:9">
      <c r="A80" s="19" t="s">
        <v>23</v>
      </c>
      <c r="B80" s="74" t="s">
        <v>12</v>
      </c>
      <c r="C80" s="7" t="s">
        <v>4</v>
      </c>
      <c r="D80" s="48">
        <v>10</v>
      </c>
      <c r="E80" s="77"/>
      <c r="F80" s="56"/>
      <c r="G80" s="80">
        <f t="shared" ref="G80:G104" si="1">+F80*E80</f>
        <v>0</v>
      </c>
      <c r="H80" s="56"/>
      <c r="I80" s="64"/>
    </row>
    <row r="81" spans="1:9">
      <c r="A81" s="19" t="s">
        <v>64</v>
      </c>
      <c r="B81" s="74" t="s">
        <v>12</v>
      </c>
      <c r="C81" s="7" t="s">
        <v>4</v>
      </c>
      <c r="D81" s="48">
        <v>110</v>
      </c>
      <c r="E81" s="77"/>
      <c r="F81" s="56"/>
      <c r="G81" s="80">
        <f t="shared" si="1"/>
        <v>0</v>
      </c>
      <c r="H81" s="56"/>
      <c r="I81" s="64"/>
    </row>
    <row r="82" spans="1:9">
      <c r="A82" s="19" t="s">
        <v>24</v>
      </c>
      <c r="B82" s="74" t="s">
        <v>12</v>
      </c>
      <c r="C82" s="7" t="s">
        <v>4</v>
      </c>
      <c r="D82" s="48">
        <v>20</v>
      </c>
      <c r="E82" s="77"/>
      <c r="F82" s="56"/>
      <c r="G82" s="80">
        <f t="shared" si="1"/>
        <v>0</v>
      </c>
      <c r="H82" s="56"/>
      <c r="I82" s="64"/>
    </row>
    <row r="83" spans="1:9">
      <c r="A83" s="19" t="s">
        <v>65</v>
      </c>
      <c r="B83" s="74" t="s">
        <v>12</v>
      </c>
      <c r="C83" s="7" t="s">
        <v>4</v>
      </c>
      <c r="D83" s="48">
        <v>2</v>
      </c>
      <c r="E83" s="77"/>
      <c r="F83" s="56"/>
      <c r="G83" s="80">
        <f t="shared" si="1"/>
        <v>0</v>
      </c>
      <c r="H83" s="56"/>
      <c r="I83" s="64"/>
    </row>
    <row r="84" spans="1:9">
      <c r="A84" s="19" t="s">
        <v>66</v>
      </c>
      <c r="B84" s="74" t="s">
        <v>12</v>
      </c>
      <c r="C84" s="7" t="s">
        <v>4</v>
      </c>
      <c r="D84" s="48">
        <v>5</v>
      </c>
      <c r="E84" s="77"/>
      <c r="F84" s="56"/>
      <c r="G84" s="80">
        <f t="shared" si="1"/>
        <v>0</v>
      </c>
      <c r="H84" s="56"/>
      <c r="I84" s="64"/>
    </row>
    <row r="85" spans="1:9">
      <c r="A85" s="19" t="s">
        <v>69</v>
      </c>
      <c r="B85" s="74" t="s">
        <v>12</v>
      </c>
      <c r="C85" s="7" t="s">
        <v>4</v>
      </c>
      <c r="D85" s="48">
        <v>20</v>
      </c>
      <c r="E85" s="77"/>
      <c r="F85" s="56"/>
      <c r="G85" s="80">
        <f t="shared" si="1"/>
        <v>0</v>
      </c>
      <c r="H85" s="56"/>
      <c r="I85" s="64"/>
    </row>
    <row r="86" spans="1:9">
      <c r="A86" s="19" t="s">
        <v>73</v>
      </c>
      <c r="B86" s="74" t="s">
        <v>12</v>
      </c>
      <c r="C86" s="7" t="s">
        <v>4</v>
      </c>
      <c r="D86" s="48">
        <v>10</v>
      </c>
      <c r="E86" s="77"/>
      <c r="F86" s="56"/>
      <c r="G86" s="80">
        <f t="shared" si="1"/>
        <v>0</v>
      </c>
      <c r="H86" s="56"/>
      <c r="I86" s="64"/>
    </row>
    <row r="87" spans="1:9">
      <c r="A87" s="19" t="s">
        <v>35</v>
      </c>
      <c r="B87" s="74" t="s">
        <v>12</v>
      </c>
      <c r="C87" s="7" t="s">
        <v>4</v>
      </c>
      <c r="D87" s="48">
        <v>15</v>
      </c>
      <c r="E87" s="77"/>
      <c r="F87" s="56"/>
      <c r="G87" s="80">
        <f t="shared" si="1"/>
        <v>0</v>
      </c>
      <c r="H87" s="56"/>
      <c r="I87" s="64"/>
    </row>
    <row r="88" spans="1:9">
      <c r="A88" s="19" t="s">
        <v>39</v>
      </c>
      <c r="B88" s="74" t="s">
        <v>12</v>
      </c>
      <c r="C88" s="7" t="s">
        <v>4</v>
      </c>
      <c r="D88" s="48">
        <v>50</v>
      </c>
      <c r="E88" s="77"/>
      <c r="F88" s="56"/>
      <c r="G88" s="80">
        <f t="shared" si="1"/>
        <v>0</v>
      </c>
      <c r="H88" s="56"/>
      <c r="I88" s="64"/>
    </row>
    <row r="89" spans="1:9">
      <c r="A89" s="19" t="s">
        <v>95</v>
      </c>
      <c r="B89" s="74" t="s">
        <v>12</v>
      </c>
      <c r="C89" s="7" t="s">
        <v>4</v>
      </c>
      <c r="D89" s="48">
        <v>10</v>
      </c>
      <c r="E89" s="77"/>
      <c r="F89" s="56"/>
      <c r="G89" s="80">
        <f t="shared" si="1"/>
        <v>0</v>
      </c>
      <c r="H89" s="56"/>
      <c r="I89" s="64"/>
    </row>
    <row r="90" spans="1:9">
      <c r="A90" s="19" t="s">
        <v>104</v>
      </c>
      <c r="B90" s="74" t="s">
        <v>12</v>
      </c>
      <c r="C90" s="7" t="s">
        <v>4</v>
      </c>
      <c r="D90" s="48">
        <v>10</v>
      </c>
      <c r="E90" s="77"/>
      <c r="F90" s="56"/>
      <c r="G90" s="80">
        <f t="shared" si="1"/>
        <v>0</v>
      </c>
      <c r="H90" s="56"/>
      <c r="I90" s="64"/>
    </row>
    <row r="91" spans="1:9">
      <c r="A91" s="19" t="s">
        <v>76</v>
      </c>
      <c r="B91" s="74" t="s">
        <v>12</v>
      </c>
      <c r="C91" s="7" t="s">
        <v>4</v>
      </c>
      <c r="D91" s="48">
        <v>15</v>
      </c>
      <c r="E91" s="77"/>
      <c r="F91" s="56"/>
      <c r="G91" s="80">
        <f t="shared" si="1"/>
        <v>0</v>
      </c>
      <c r="H91" s="56"/>
      <c r="I91" s="64"/>
    </row>
    <row r="92" spans="1:9">
      <c r="A92" s="19" t="s">
        <v>85</v>
      </c>
      <c r="B92" s="74" t="s">
        <v>12</v>
      </c>
      <c r="C92" s="7" t="s">
        <v>4</v>
      </c>
      <c r="D92" s="48">
        <v>20</v>
      </c>
      <c r="E92" s="77"/>
      <c r="F92" s="56"/>
      <c r="G92" s="80">
        <f t="shared" si="1"/>
        <v>0</v>
      </c>
      <c r="H92" s="56"/>
      <c r="I92" s="64"/>
    </row>
    <row r="93" spans="1:9">
      <c r="A93" s="19" t="s">
        <v>40</v>
      </c>
      <c r="B93" s="74" t="s">
        <v>12</v>
      </c>
      <c r="C93" s="7" t="s">
        <v>4</v>
      </c>
      <c r="D93" s="48">
        <v>10</v>
      </c>
      <c r="E93" s="77"/>
      <c r="F93" s="56"/>
      <c r="G93" s="80">
        <f t="shared" si="1"/>
        <v>0</v>
      </c>
      <c r="H93" s="56"/>
      <c r="I93" s="64"/>
    </row>
    <row r="94" spans="1:9">
      <c r="A94" s="19" t="s">
        <v>40</v>
      </c>
      <c r="B94" s="74" t="s">
        <v>12</v>
      </c>
      <c r="C94" s="7" t="s">
        <v>4</v>
      </c>
      <c r="D94" s="48">
        <v>10</v>
      </c>
      <c r="E94" s="77"/>
      <c r="F94" s="56"/>
      <c r="G94" s="80">
        <f t="shared" si="1"/>
        <v>0</v>
      </c>
      <c r="H94" s="56"/>
      <c r="I94" s="64"/>
    </row>
    <row r="95" spans="1:9">
      <c r="A95" s="19" t="s">
        <v>41</v>
      </c>
      <c r="B95" s="74" t="s">
        <v>12</v>
      </c>
      <c r="C95" s="7" t="s">
        <v>4</v>
      </c>
      <c r="D95" s="48">
        <v>75</v>
      </c>
      <c r="E95" s="77"/>
      <c r="F95" s="56"/>
      <c r="G95" s="80">
        <f t="shared" si="1"/>
        <v>0</v>
      </c>
      <c r="H95" s="56"/>
      <c r="I95" s="64"/>
    </row>
    <row r="96" spans="1:9">
      <c r="A96" s="19" t="s">
        <v>105</v>
      </c>
      <c r="B96" s="74" t="s">
        <v>12</v>
      </c>
      <c r="C96" s="7" t="s">
        <v>4</v>
      </c>
      <c r="D96" s="48">
        <v>15</v>
      </c>
      <c r="E96" s="77"/>
      <c r="F96" s="56"/>
      <c r="G96" s="80">
        <f t="shared" si="1"/>
        <v>0</v>
      </c>
      <c r="H96" s="56"/>
      <c r="I96" s="64"/>
    </row>
    <row r="97" spans="1:9">
      <c r="A97" s="19" t="s">
        <v>106</v>
      </c>
      <c r="B97" s="74" t="s">
        <v>12</v>
      </c>
      <c r="C97" s="7" t="s">
        <v>4</v>
      </c>
      <c r="D97" s="48">
        <v>10</v>
      </c>
      <c r="E97" s="77"/>
      <c r="F97" s="56"/>
      <c r="G97" s="80">
        <f t="shared" si="1"/>
        <v>0</v>
      </c>
      <c r="H97" s="56"/>
      <c r="I97" s="64"/>
    </row>
    <row r="98" spans="1:9">
      <c r="A98" s="19" t="s">
        <v>42</v>
      </c>
      <c r="B98" s="74" t="s">
        <v>12</v>
      </c>
      <c r="C98" s="7" t="s">
        <v>4</v>
      </c>
      <c r="D98" s="48">
        <v>25</v>
      </c>
      <c r="E98" s="77"/>
      <c r="F98" s="56"/>
      <c r="G98" s="80">
        <f t="shared" si="1"/>
        <v>0</v>
      </c>
      <c r="H98" s="56"/>
      <c r="I98" s="64"/>
    </row>
    <row r="99" spans="1:9">
      <c r="A99" s="19" t="s">
        <v>107</v>
      </c>
      <c r="B99" s="74" t="s">
        <v>12</v>
      </c>
      <c r="C99" s="7" t="s">
        <v>4</v>
      </c>
      <c r="D99" s="48">
        <v>15</v>
      </c>
      <c r="E99" s="77"/>
      <c r="F99" s="56"/>
      <c r="G99" s="80">
        <f t="shared" si="1"/>
        <v>0</v>
      </c>
      <c r="H99" s="56"/>
      <c r="I99" s="64"/>
    </row>
    <row r="100" spans="1:9">
      <c r="A100" s="19" t="s">
        <v>77</v>
      </c>
      <c r="B100" s="74" t="s">
        <v>12</v>
      </c>
      <c r="C100" s="7" t="s">
        <v>4</v>
      </c>
      <c r="D100" s="48">
        <v>5</v>
      </c>
      <c r="E100" s="77"/>
      <c r="F100" s="56"/>
      <c r="G100" s="80">
        <f t="shared" si="1"/>
        <v>0</v>
      </c>
      <c r="H100" s="56"/>
      <c r="I100" s="64"/>
    </row>
    <row r="101" spans="1:9">
      <c r="A101" s="19" t="s">
        <v>79</v>
      </c>
      <c r="B101" s="74" t="s">
        <v>12</v>
      </c>
      <c r="C101" s="7" t="s">
        <v>4</v>
      </c>
      <c r="D101" s="48">
        <v>10</v>
      </c>
      <c r="E101" s="77"/>
      <c r="F101" s="56"/>
      <c r="G101" s="80">
        <f t="shared" si="1"/>
        <v>0</v>
      </c>
      <c r="H101" s="56"/>
      <c r="I101" s="64"/>
    </row>
    <row r="102" spans="1:9">
      <c r="A102" s="19" t="s">
        <v>49</v>
      </c>
      <c r="B102" s="74" t="s">
        <v>12</v>
      </c>
      <c r="C102" s="7" t="s">
        <v>4</v>
      </c>
      <c r="D102" s="48">
        <v>15</v>
      </c>
      <c r="E102" s="77"/>
      <c r="F102" s="56"/>
      <c r="G102" s="80">
        <f t="shared" si="1"/>
        <v>0</v>
      </c>
      <c r="H102" s="56"/>
      <c r="I102" s="64"/>
    </row>
    <row r="103" spans="1:9">
      <c r="A103" s="19" t="s">
        <v>50</v>
      </c>
      <c r="B103" s="74" t="s">
        <v>12</v>
      </c>
      <c r="C103" s="7" t="s">
        <v>4</v>
      </c>
      <c r="D103" s="48">
        <v>45</v>
      </c>
      <c r="E103" s="77"/>
      <c r="F103" s="56"/>
      <c r="G103" s="80">
        <f t="shared" si="1"/>
        <v>0</v>
      </c>
      <c r="H103" s="56"/>
      <c r="I103" s="64"/>
    </row>
    <row r="104" spans="1:9" ht="15" thickBot="1">
      <c r="A104" s="20" t="s">
        <v>51</v>
      </c>
      <c r="B104" s="75" t="s">
        <v>12</v>
      </c>
      <c r="C104" s="21" t="s">
        <v>4</v>
      </c>
      <c r="D104" s="49">
        <v>65</v>
      </c>
      <c r="E104" s="78"/>
      <c r="F104" s="61"/>
      <c r="G104" s="80">
        <f t="shared" si="1"/>
        <v>0</v>
      </c>
      <c r="H104" s="61"/>
      <c r="I104" s="85"/>
    </row>
    <row r="105" spans="1:9" ht="15">
      <c r="A105" s="22" t="s">
        <v>121</v>
      </c>
      <c r="B105" s="23"/>
      <c r="C105" s="23"/>
      <c r="D105" s="50"/>
      <c r="E105" s="112" t="s">
        <v>138</v>
      </c>
      <c r="F105" s="113"/>
      <c r="G105" s="92">
        <f>SUM(G106:G110)</f>
        <v>0</v>
      </c>
      <c r="H105" s="60"/>
      <c r="I105" s="93"/>
    </row>
    <row r="106" spans="1:9">
      <c r="A106" s="24" t="s">
        <v>17</v>
      </c>
      <c r="B106" s="1" t="s">
        <v>16</v>
      </c>
      <c r="C106" s="1" t="s">
        <v>4</v>
      </c>
      <c r="D106" s="51">
        <v>20</v>
      </c>
      <c r="E106" s="77"/>
      <c r="F106" s="58"/>
      <c r="G106" s="80">
        <f t="shared" ref="G106:G110" si="2">+F106*E106</f>
        <v>0</v>
      </c>
      <c r="H106" s="56"/>
      <c r="I106" s="64"/>
    </row>
    <row r="107" spans="1:9">
      <c r="A107" s="24" t="s">
        <v>25</v>
      </c>
      <c r="B107" s="1" t="s">
        <v>16</v>
      </c>
      <c r="C107" s="1" t="s">
        <v>4</v>
      </c>
      <c r="D107" s="51">
        <v>400</v>
      </c>
      <c r="E107" s="77"/>
      <c r="F107" s="56"/>
      <c r="G107" s="80">
        <f t="shared" si="2"/>
        <v>0</v>
      </c>
      <c r="H107" s="56"/>
      <c r="I107" s="64"/>
    </row>
    <row r="108" spans="1:9">
      <c r="A108" s="24" t="s">
        <v>29</v>
      </c>
      <c r="B108" s="1" t="s">
        <v>16</v>
      </c>
      <c r="C108" s="1" t="s">
        <v>0</v>
      </c>
      <c r="D108" s="51">
        <v>160</v>
      </c>
      <c r="E108" s="77"/>
      <c r="F108" s="56"/>
      <c r="G108" s="80">
        <f t="shared" si="2"/>
        <v>0</v>
      </c>
      <c r="H108" s="56"/>
      <c r="I108" s="64"/>
    </row>
    <row r="109" spans="1:9">
      <c r="A109" s="24" t="s">
        <v>68</v>
      </c>
      <c r="B109" s="1" t="s">
        <v>16</v>
      </c>
      <c r="C109" s="1" t="s">
        <v>0</v>
      </c>
      <c r="D109" s="51">
        <v>250</v>
      </c>
      <c r="E109" s="77"/>
      <c r="F109" s="56"/>
      <c r="G109" s="80">
        <f t="shared" si="2"/>
        <v>0</v>
      </c>
      <c r="H109" s="56"/>
      <c r="I109" s="64"/>
    </row>
    <row r="110" spans="1:9" ht="15" thickBot="1">
      <c r="A110" s="25" t="s">
        <v>84</v>
      </c>
      <c r="B110" s="26" t="s">
        <v>16</v>
      </c>
      <c r="C110" s="26" t="s">
        <v>0</v>
      </c>
      <c r="D110" s="52">
        <v>130</v>
      </c>
      <c r="E110" s="78"/>
      <c r="F110" s="61"/>
      <c r="G110" s="80">
        <f t="shared" si="2"/>
        <v>0</v>
      </c>
      <c r="H110" s="61"/>
      <c r="I110" s="85"/>
    </row>
    <row r="111" spans="1:9" ht="15">
      <c r="A111" s="65" t="s">
        <v>122</v>
      </c>
      <c r="B111" s="66"/>
      <c r="C111" s="66"/>
      <c r="D111" s="67"/>
      <c r="E111" s="101" t="s">
        <v>137</v>
      </c>
      <c r="F111" s="102"/>
      <c r="G111" s="94">
        <f>SUM(G112:G117)</f>
        <v>0</v>
      </c>
      <c r="H111" s="95"/>
      <c r="I111" s="96"/>
    </row>
    <row r="112" spans="1:9">
      <c r="A112" s="68" t="s">
        <v>3</v>
      </c>
      <c r="B112" s="69" t="s">
        <v>2</v>
      </c>
      <c r="C112" s="69" t="s">
        <v>4</v>
      </c>
      <c r="D112" s="70">
        <v>10</v>
      </c>
      <c r="E112" s="77"/>
      <c r="F112" s="56"/>
      <c r="G112" s="80">
        <f t="shared" ref="G112:G117" si="3">+F112*E112</f>
        <v>0</v>
      </c>
      <c r="H112" s="56"/>
      <c r="I112" s="64"/>
    </row>
    <row r="113" spans="1:9">
      <c r="A113" s="68" t="s">
        <v>9</v>
      </c>
      <c r="B113" s="69" t="s">
        <v>2</v>
      </c>
      <c r="C113" s="69" t="s">
        <v>4</v>
      </c>
      <c r="D113" s="70">
        <v>20</v>
      </c>
      <c r="E113" s="77"/>
      <c r="F113" s="56"/>
      <c r="G113" s="80">
        <f t="shared" si="3"/>
        <v>0</v>
      </c>
      <c r="H113" s="56"/>
      <c r="I113" s="64"/>
    </row>
    <row r="114" spans="1:9">
      <c r="A114" s="68" t="s">
        <v>10</v>
      </c>
      <c r="B114" s="69" t="s">
        <v>2</v>
      </c>
      <c r="C114" s="69" t="s">
        <v>4</v>
      </c>
      <c r="D114" s="70">
        <v>130</v>
      </c>
      <c r="E114" s="77"/>
      <c r="F114" s="56"/>
      <c r="G114" s="80">
        <f t="shared" si="3"/>
        <v>0</v>
      </c>
      <c r="H114" s="56"/>
      <c r="I114" s="64"/>
    </row>
    <row r="115" spans="1:9">
      <c r="A115" s="68" t="s">
        <v>11</v>
      </c>
      <c r="B115" s="69" t="s">
        <v>2</v>
      </c>
      <c r="C115" s="69" t="s">
        <v>4</v>
      </c>
      <c r="D115" s="70">
        <v>160</v>
      </c>
      <c r="E115" s="77"/>
      <c r="F115" s="56"/>
      <c r="G115" s="80">
        <f t="shared" si="3"/>
        <v>0</v>
      </c>
      <c r="H115" s="56"/>
      <c r="I115" s="64"/>
    </row>
    <row r="116" spans="1:9">
      <c r="A116" s="68" t="s">
        <v>46</v>
      </c>
      <c r="B116" s="69" t="s">
        <v>2</v>
      </c>
      <c r="C116" s="69" t="s">
        <v>4</v>
      </c>
      <c r="D116" s="70">
        <v>60</v>
      </c>
      <c r="E116" s="77"/>
      <c r="F116" s="56"/>
      <c r="G116" s="80">
        <f t="shared" si="3"/>
        <v>0</v>
      </c>
      <c r="H116" s="56"/>
      <c r="I116" s="64"/>
    </row>
    <row r="117" spans="1:9" ht="15" thickBot="1">
      <c r="A117" s="71" t="s">
        <v>53</v>
      </c>
      <c r="B117" s="72" t="s">
        <v>2</v>
      </c>
      <c r="C117" s="72" t="s">
        <v>4</v>
      </c>
      <c r="D117" s="73">
        <v>15</v>
      </c>
      <c r="E117" s="78"/>
      <c r="F117" s="61"/>
      <c r="G117" s="80">
        <f t="shared" si="3"/>
        <v>0</v>
      </c>
      <c r="H117" s="61"/>
      <c r="I117" s="85"/>
    </row>
    <row r="118" spans="1:9" ht="15">
      <c r="A118" s="27" t="s">
        <v>123</v>
      </c>
      <c r="B118" s="28"/>
      <c r="C118" s="28"/>
      <c r="D118" s="53"/>
      <c r="E118" s="103" t="s">
        <v>136</v>
      </c>
      <c r="F118" s="104"/>
      <c r="G118" s="97">
        <f>SUM(G119:G125)</f>
        <v>0</v>
      </c>
      <c r="H118" s="98"/>
      <c r="I118" s="99"/>
    </row>
    <row r="119" spans="1:9">
      <c r="A119" s="29" t="s">
        <v>28</v>
      </c>
      <c r="B119" s="10" t="s">
        <v>27</v>
      </c>
      <c r="C119" s="10" t="s">
        <v>4</v>
      </c>
      <c r="D119" s="54">
        <v>15</v>
      </c>
      <c r="E119" s="77"/>
      <c r="F119" s="56"/>
      <c r="G119" s="80">
        <f t="shared" ref="G119:G125" si="4">+F119*E119</f>
        <v>0</v>
      </c>
      <c r="H119" s="56"/>
      <c r="I119" s="64"/>
    </row>
    <row r="120" spans="1:9">
      <c r="A120" s="29" t="s">
        <v>110</v>
      </c>
      <c r="B120" s="10" t="s">
        <v>27</v>
      </c>
      <c r="C120" s="10" t="s">
        <v>4</v>
      </c>
      <c r="D120" s="54">
        <v>20</v>
      </c>
      <c r="E120" s="77"/>
      <c r="F120" s="56"/>
      <c r="G120" s="80">
        <f t="shared" si="4"/>
        <v>0</v>
      </c>
      <c r="H120" s="56"/>
      <c r="I120" s="64"/>
    </row>
    <row r="121" spans="1:9">
      <c r="A121" s="29" t="s">
        <v>34</v>
      </c>
      <c r="B121" s="10" t="s">
        <v>27</v>
      </c>
      <c r="C121" s="10" t="s">
        <v>4</v>
      </c>
      <c r="D121" s="54">
        <v>5</v>
      </c>
      <c r="E121" s="77"/>
      <c r="F121" s="56"/>
      <c r="G121" s="80">
        <f t="shared" si="4"/>
        <v>0</v>
      </c>
      <c r="H121" s="56"/>
      <c r="I121" s="64"/>
    </row>
    <row r="122" spans="1:9">
      <c r="A122" s="29" t="s">
        <v>108</v>
      </c>
      <c r="B122" s="10" t="s">
        <v>27</v>
      </c>
      <c r="C122" s="10" t="s">
        <v>4</v>
      </c>
      <c r="D122" s="54">
        <v>35</v>
      </c>
      <c r="E122" s="77"/>
      <c r="F122" s="56"/>
      <c r="G122" s="80">
        <f t="shared" si="4"/>
        <v>0</v>
      </c>
      <c r="H122" s="56"/>
      <c r="I122" s="64"/>
    </row>
    <row r="123" spans="1:9">
      <c r="A123" s="29" t="s">
        <v>47</v>
      </c>
      <c r="B123" s="10" t="s">
        <v>27</v>
      </c>
      <c r="C123" s="10" t="s">
        <v>4</v>
      </c>
      <c r="D123" s="54">
        <v>15</v>
      </c>
      <c r="E123" s="77"/>
      <c r="F123" s="56"/>
      <c r="G123" s="80">
        <f t="shared" si="4"/>
        <v>0</v>
      </c>
      <c r="H123" s="56"/>
      <c r="I123" s="64"/>
    </row>
    <row r="124" spans="1:9">
      <c r="A124" s="29" t="s">
        <v>48</v>
      </c>
      <c r="B124" s="10" t="s">
        <v>27</v>
      </c>
      <c r="C124" s="10" t="s">
        <v>4</v>
      </c>
      <c r="D124" s="54">
        <v>10</v>
      </c>
      <c r="E124" s="77"/>
      <c r="F124" s="56"/>
      <c r="G124" s="80">
        <f t="shared" si="4"/>
        <v>0</v>
      </c>
      <c r="H124" s="56"/>
      <c r="I124" s="64"/>
    </row>
    <row r="125" spans="1:9" ht="15" thickBot="1">
      <c r="A125" s="30" t="s">
        <v>54</v>
      </c>
      <c r="B125" s="31" t="s">
        <v>27</v>
      </c>
      <c r="C125" s="31" t="s">
        <v>4</v>
      </c>
      <c r="D125" s="55">
        <v>10</v>
      </c>
      <c r="E125" s="78"/>
      <c r="F125" s="61"/>
      <c r="G125" s="84">
        <f t="shared" si="4"/>
        <v>0</v>
      </c>
      <c r="H125" s="61"/>
      <c r="I125" s="85"/>
    </row>
    <row r="128" spans="1:9" ht="15">
      <c r="A128" s="100" t="s">
        <v>143</v>
      </c>
      <c r="B128" s="34"/>
      <c r="C128" s="34"/>
      <c r="D128" s="34"/>
      <c r="F128" s="34"/>
      <c r="G128" s="34"/>
      <c r="H128" s="34"/>
      <c r="I128" s="34"/>
    </row>
    <row r="129" spans="1:9" ht="15">
      <c r="A129" s="100"/>
      <c r="B129" s="34"/>
      <c r="C129" s="34"/>
      <c r="D129" s="34"/>
      <c r="F129" s="34"/>
      <c r="G129" s="34"/>
      <c r="H129" s="34"/>
      <c r="I129" s="34"/>
    </row>
    <row r="130" spans="1:9">
      <c r="A130" s="34" t="s">
        <v>144</v>
      </c>
      <c r="B130" s="34"/>
      <c r="C130" s="34"/>
      <c r="D130" s="34"/>
      <c r="E130" s="34"/>
      <c r="F130" s="34"/>
      <c r="G130" s="34"/>
      <c r="H130" s="34"/>
      <c r="I130" s="34"/>
    </row>
    <row r="131" spans="1:9">
      <c r="A131" s="34" t="s">
        <v>145</v>
      </c>
      <c r="B131" s="34"/>
      <c r="C131" s="34"/>
      <c r="D131" s="34"/>
      <c r="E131" s="34"/>
      <c r="F131" s="34"/>
      <c r="G131" s="34"/>
      <c r="H131" s="34"/>
      <c r="I131" s="34"/>
    </row>
    <row r="132" spans="1:9">
      <c r="A132" s="34"/>
      <c r="B132" s="34"/>
      <c r="C132" s="34"/>
      <c r="D132" s="34"/>
      <c r="E132" s="34"/>
      <c r="F132" s="34"/>
      <c r="G132" s="34"/>
      <c r="H132" s="34"/>
      <c r="I132" s="34"/>
    </row>
    <row r="133" spans="1:9">
      <c r="A133" s="34" t="s">
        <v>146</v>
      </c>
      <c r="B133" s="34"/>
      <c r="C133" s="34"/>
      <c r="D133" s="34"/>
      <c r="E133" s="34"/>
      <c r="F133" s="34"/>
      <c r="G133" s="34"/>
      <c r="H133" s="34"/>
      <c r="I133" s="34"/>
    </row>
    <row r="134" spans="1:9">
      <c r="A134" s="34"/>
      <c r="B134" s="34"/>
      <c r="C134" s="34"/>
      <c r="D134" s="34"/>
      <c r="E134" s="34"/>
      <c r="F134" s="34" t="s">
        <v>147</v>
      </c>
      <c r="G134" s="34"/>
      <c r="H134" s="34"/>
      <c r="I134" s="34"/>
    </row>
    <row r="135" spans="1:9">
      <c r="A135" s="34"/>
      <c r="B135" s="34"/>
      <c r="C135" s="34"/>
      <c r="D135" s="34"/>
      <c r="E135" s="34"/>
      <c r="F135" s="34"/>
      <c r="G135" s="34"/>
      <c r="H135" s="34"/>
      <c r="I135" s="34"/>
    </row>
    <row r="136" spans="1:9">
      <c r="A136" s="34"/>
      <c r="B136" s="34"/>
      <c r="C136" s="34"/>
      <c r="D136" s="34"/>
      <c r="E136" s="34"/>
      <c r="F136" s="34" t="s">
        <v>148</v>
      </c>
      <c r="G136" s="34"/>
      <c r="H136" s="34"/>
      <c r="I136" s="34"/>
    </row>
    <row r="137" spans="1:9">
      <c r="A137" s="34"/>
      <c r="B137" s="34"/>
      <c r="C137" s="34"/>
      <c r="D137" s="34"/>
      <c r="E137" s="34"/>
      <c r="F137" s="34"/>
      <c r="G137" s="34"/>
      <c r="H137" s="34"/>
      <c r="I137" s="34"/>
    </row>
    <row r="138" spans="1:9">
      <c r="A138" s="34"/>
      <c r="B138" s="34"/>
      <c r="C138" s="34"/>
      <c r="D138" s="34"/>
      <c r="E138" s="34"/>
      <c r="F138" s="34" t="s">
        <v>149</v>
      </c>
      <c r="G138" s="34"/>
      <c r="H138" s="34"/>
      <c r="I138" s="34"/>
    </row>
  </sheetData>
  <mergeCells count="7">
    <mergeCell ref="E111:F111"/>
    <mergeCell ref="E118:F118"/>
    <mergeCell ref="A8:I8"/>
    <mergeCell ref="E14:F14"/>
    <mergeCell ref="E60:F60"/>
    <mergeCell ref="E71:F71"/>
    <mergeCell ref="E105:F105"/>
  </mergeCells>
  <pageMargins left="0.70866141732283472" right="0.70866141732283472" top="0.74803149606299213" bottom="0.74803149606299213" header="0.31496062992125984" footer="0.31496062992125984"/>
  <pageSetup paperSize="9" scale="74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pour mapa</vt:lpstr>
      <vt:lpstr>'pour mapa'!Zone_d_impression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</dc:creator>
  <cp:lastModifiedBy>intendante</cp:lastModifiedBy>
  <cp:lastPrinted>2017-12-14T12:46:14Z</cp:lastPrinted>
  <dcterms:created xsi:type="dcterms:W3CDTF">2017-11-29T10:45:57Z</dcterms:created>
  <dcterms:modified xsi:type="dcterms:W3CDTF">2017-12-14T12:57:39Z</dcterms:modified>
</cp:coreProperties>
</file>