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0" windowWidth="14130" windowHeight="12375"/>
  </bookViews>
  <sheets>
    <sheet name="Page de garde" sheetId="2" r:id="rId1"/>
    <sheet name="page à compléter" sheetId="1" r:id="rId2"/>
    <sheet name="Feuil3" sheetId="3" r:id="rId3"/>
  </sheets>
  <definedNames>
    <definedName name="_xlnm.Print_Area" localSheetId="1">'page à compléter'!$A$1:$B$108</definedName>
  </definedNames>
  <calcPr calcId="145621"/>
</workbook>
</file>

<file path=xl/calcChain.xml><?xml version="1.0" encoding="utf-8"?>
<calcChain xmlns="http://schemas.openxmlformats.org/spreadsheetml/2006/main">
  <c r="B92" i="1" l="1"/>
  <c r="B91" i="1"/>
  <c r="B93" i="1" l="1"/>
</calcChain>
</file>

<file path=xl/sharedStrings.xml><?xml version="1.0" encoding="utf-8"?>
<sst xmlns="http://schemas.openxmlformats.org/spreadsheetml/2006/main" count="95" uniqueCount="93">
  <si>
    <t>CARACTERISTIQUES TECHNIQUES</t>
  </si>
  <si>
    <t>Caractéristiques demandées</t>
  </si>
  <si>
    <t>Caractéristiques proposées</t>
  </si>
  <si>
    <t>LA MACHINE :</t>
  </si>
  <si>
    <r>
      <t>·</t>
    </r>
    <r>
      <rPr>
        <sz val="7"/>
        <color theme="1"/>
        <rFont val="Arial"/>
        <family val="2"/>
      </rPr>
      <t xml:space="preserve">  </t>
    </r>
    <r>
      <rPr>
        <sz val="10"/>
        <color theme="1"/>
        <rFont val="Arial"/>
        <family val="2"/>
      </rPr>
      <t xml:space="preserve">Marque </t>
    </r>
  </si>
  <si>
    <r>
      <t>·</t>
    </r>
    <r>
      <rPr>
        <sz val="7"/>
        <color theme="1"/>
        <rFont val="Arial"/>
        <family val="2"/>
      </rPr>
      <t>  M</t>
    </r>
    <r>
      <rPr>
        <sz val="10"/>
        <color theme="1"/>
        <rFont val="Arial"/>
        <family val="2"/>
      </rPr>
      <t>odèle</t>
    </r>
  </si>
  <si>
    <r>
      <t>·</t>
    </r>
    <r>
      <rPr>
        <sz val="7"/>
        <color theme="1"/>
        <rFont val="Arial"/>
        <family val="2"/>
      </rPr>
      <t xml:space="preserve">  </t>
    </r>
    <r>
      <rPr>
        <sz val="10"/>
        <color theme="1"/>
        <rFont val="Arial"/>
        <family val="2"/>
      </rPr>
      <t>La machine sera neuve non reconditionnée</t>
    </r>
  </si>
  <si>
    <t> </t>
  </si>
  <si>
    <r>
      <t>·</t>
    </r>
    <r>
      <rPr>
        <sz val="7"/>
        <color theme="1"/>
        <rFont val="Arial"/>
        <family val="2"/>
      </rPr>
      <t>  </t>
    </r>
    <r>
      <rPr>
        <sz val="10"/>
        <color theme="1"/>
        <rFont val="Arial"/>
        <family val="2"/>
      </rPr>
      <t>Délai d'intervention</t>
    </r>
  </si>
  <si>
    <r>
      <t>·</t>
    </r>
    <r>
      <rPr>
        <sz val="7"/>
        <color theme="1"/>
        <rFont val="Arial"/>
        <family val="2"/>
      </rPr>
      <t>  </t>
    </r>
    <r>
      <rPr>
        <sz val="10"/>
        <color theme="1"/>
        <rFont val="Arial"/>
        <family val="2"/>
      </rPr>
      <t>Modalité d'intervention</t>
    </r>
  </si>
  <si>
    <t>SIGNATURE ET CACHET DU CANDIDAT</t>
  </si>
  <si>
    <t>COORDONNEES DU CANDIDAT</t>
  </si>
  <si>
    <t>Nom du responsable :</t>
  </si>
  <si>
    <t>Coordonnées mail</t>
  </si>
  <si>
    <t>Coordonnées tél.</t>
  </si>
  <si>
    <t>CACHET ET SIGNATURE</t>
  </si>
  <si>
    <r>
      <t>·</t>
    </r>
    <r>
      <rPr>
        <sz val="7"/>
        <color theme="1"/>
        <rFont val="Arial"/>
        <family val="2"/>
      </rPr>
      <t xml:space="preserve">  </t>
    </r>
    <r>
      <rPr>
        <sz val="10"/>
        <color theme="1"/>
        <rFont val="Arial"/>
        <family val="2"/>
      </rPr>
      <t>Mélangeur industriel 150L</t>
    </r>
  </si>
  <si>
    <t>Réf. MALAXEUR Industriel à rubans</t>
  </si>
  <si>
    <t>Dimensions: L=2500 x l=1800 x h=1900 mm</t>
  </si>
  <si>
    <r>
      <t>·</t>
    </r>
    <r>
      <rPr>
        <sz val="7"/>
        <color theme="1"/>
        <rFont val="Arial"/>
        <family val="2"/>
      </rPr>
      <t xml:space="preserve">  </t>
    </r>
    <r>
      <rPr>
        <sz val="10"/>
        <color theme="1"/>
        <rFont val="Arial"/>
        <family val="2"/>
      </rPr>
      <t>Contenance 150L (minimum 140L)</t>
    </r>
  </si>
  <si>
    <t>OUTILLAGE SPECIFIQUE :</t>
  </si>
  <si>
    <t xml:space="preserve"> LOGICIELS :</t>
  </si>
  <si>
    <t>PARTIE COMMANDE :</t>
  </si>
  <si>
    <t>MOTEUR :</t>
  </si>
  <si>
    <t>La partie ressources devra permettre aux élèves:</t>
  </si>
  <si>
    <t>La partie Guidance devra permettre aux élèves:</t>
  </si>
  <si>
    <t>La guidance sera constituée au minimum des éléments suivants:</t>
  </si>
  <si>
    <t xml:space="preserve"> DOSSIER TECHNIQUE:</t>
  </si>
  <si>
    <t>Cette armoire disposera d'un espace libre minimum de 30% (OUI / NON)</t>
  </si>
  <si>
    <t>Armoire électrique industrielle fermant à clef (OUI / NON)</t>
  </si>
  <si>
    <t>Cicuit de commande alimenté en TBTS (conforme au décret NFC 15-100) (OUI / NON)</t>
  </si>
  <si>
    <t>Les outillages nécessaires au démontage/remontage et réglages seront fournis avec le système livré (OUI / NON)</t>
  </si>
  <si>
    <t>Le système sera fourni ave un logiciel d'accompagnement executable fourni en licence établissement (OUI / NON)</t>
  </si>
  <si>
    <t>De comprendre la fonction globale du système (OUI / NON)</t>
  </si>
  <si>
    <t>Réaliser une analyse fonctonnelle (OUI / NON)</t>
  </si>
  <si>
    <t>Etudier le différentes solutions constructives (OUI / NON)</t>
  </si>
  <si>
    <t>Contextualisation par vidéos (OUI / NON)</t>
  </si>
  <si>
    <t>Animations 3D (OUI / NON)</t>
  </si>
  <si>
    <t>Plans d'ensemble 2D avec nomenclature (OUI / NON)</t>
  </si>
  <si>
    <t>Accès direct aux caractéristiques Techniques et documentations constructeurs de la totalité des composants (OUI / NON)</t>
  </si>
  <si>
    <t>Le modèle Solid Works complet (OUI / NON)</t>
  </si>
  <si>
    <t>De préparer son intervention (Outillage et matériels nécessire, procédures de démontage / remontage, réglages, manutentions) (OUI / NON)</t>
  </si>
  <si>
    <t>Guide des vérifications préliminaires, mise en énergie, mise en service et de la conduite (OUI / NON)</t>
  </si>
  <si>
    <t>Calendrier de maintenace préventive systématique (OUI / NON)</t>
  </si>
  <si>
    <t>Description des opérations de maintenace préventive systématique (OUI / NON)</t>
  </si>
  <si>
    <t>Outil d'aide au diagnostic avec guide et causes probables de disfonctionnement (OUI / NON)</t>
  </si>
  <si>
    <t>Aide pour chaque procédure d'intervention (démontage/remontage, réglages, manutention) sous forme d'animation 3D et diaporama (OUI / NON)</t>
  </si>
  <si>
    <t>Le dossier technique accompagnant le système sera fourni sur support papier et support informatique et comportera au minimum:</t>
  </si>
  <si>
    <t xml:space="preserve"> DOSSIER PEDAGOGIQUE:</t>
  </si>
  <si>
    <t>Un avertissement sur les précautions d’emploi avant et après utilisation (OUI / NON)</t>
  </si>
  <si>
    <t>Les caractéristiques détaillées du système (OUI / NON)</t>
  </si>
  <si>
    <t>L'approche fonctionnelle du système qui sera présenté par type de fonction (fonction dialogue, fonction sécurité, fonction alimentation en énergie, fonctions opératives), jusqu’aux composants en faisant apparaître, pour les fonctions opératives, la décomposition en chaîne d’action et en chaîne d’acquisition (OUI / NON)</t>
  </si>
  <si>
    <t>Un dossier machine, conforme à la prescription NF X60-200, composé des plans d'ensembles et de sous-systèmes mécaniques ainsi que des nomenclatures (OUI / NON)</t>
  </si>
  <si>
    <t>Un dossier regroupant les documentations techniques des composants manufacturés équipant le système (OUI / NON)</t>
  </si>
  <si>
    <t>Un dossier électrique et/ou pneumatique et/ou hydraulique comprenant les schémas d'implantation des composants, les schémas de câblage, les plans des borniers, les plans du pupitre de commande. Les schémas devront être fournis pour la configuration de base ainsi que pour chaque amélioration ou modification, mises en œuvre dans le cadre des activités proposées. Tous les schémas électriques du système seront fournis en format source (OUI / NON)</t>
  </si>
  <si>
    <t>Les documents permettant d'appréhender le fonctionnement de l'ensemble, les procédures de mise en route… (OUI / NON)</t>
  </si>
  <si>
    <t>Les procédures de maintenance (démontage/remontage et de qualification liées aux activités prévues sur le système)… (OUI / NON)</t>
  </si>
  <si>
    <t>Les TP et TD devront porter sur les thèmes suivants :</t>
  </si>
  <si>
    <t>NORME ET SÉCURITÉ</t>
  </si>
  <si>
    <t>Les matériels proposés devront être en conformité avec les normes notamment de sécurité et les recommandations en vigueur…II est demandé de fournir une déclaration de conformité C.E. et d’équiper le matériel livré d'une plaque d'identification spécifique comprenant différentes indications réglementaires : nom et adresse du fabricant, marquage C.E.</t>
  </si>
  <si>
    <t>Garantie et service apres-vente</t>
  </si>
  <si>
    <t xml:space="preserve">Cette garantie devra couvrir l'intégralité des coûts de remise en état du matériel (pièces, main d’œuvre, frais de port et déplacements) pendant une durée minimale de 2 années. Ce service (après-vente) est compris dans le prix du produit proposé dans l’offre. La garantie légale contre les vices cachés est applicable. Seuls seront exclus de la prise en charge les frais de réparation liés à des dégradations volontaires ou accidentelles par les utilisateurs. </t>
  </si>
  <si>
    <r>
      <t>·</t>
    </r>
    <r>
      <rPr>
        <sz val="7"/>
        <color theme="1"/>
        <rFont val="Arial"/>
        <family val="2"/>
      </rPr>
      <t xml:space="preserve">  </t>
    </r>
    <r>
      <rPr>
        <sz val="10"/>
        <color theme="1"/>
        <rFont val="Arial"/>
        <family val="2"/>
      </rPr>
      <t>Motoréducteur asynchrone triphasé 2.2kW minimum</t>
    </r>
  </si>
  <si>
    <t>La guidance logicielle fournie pour les procédures d’intervention devra être largement utilisée pour l’élaboration des activités pratiques (OUI / NON)</t>
  </si>
  <si>
    <t>Les activités de maintenance prévues par le fournisseur sont justifiées par des problématiques industrielles réalistes (OUI / NON)</t>
  </si>
  <si>
    <t>Les centres d’intérêt, les compétences sont détaillées pour chacune des activités (OUI / NON)</t>
  </si>
  <si>
    <t>Un tableau présentant la progression pédagogique des interventions ainsi que les temps d’intervention pour les activités de maintenance devra être fourni (OUI / NON)</t>
  </si>
  <si>
    <t>Le dossier pédagogique propose un minimum de 5 TP de maintenance et 5 TD de construction (OUI / NON)</t>
  </si>
  <si>
    <t>Le guidage en rotation (OUI / NON)</t>
  </si>
  <si>
    <t>Les réglages mécaniques (Courses, butées, cames…) (OUI / NON)</t>
  </si>
  <si>
    <t>La manutention lourde à 2 élingues avec passage à 3 élingues avec utilisation d'un mécanisme de tension d'élingue (OUI / NON)</t>
  </si>
  <si>
    <t>Tarif TTC</t>
  </si>
  <si>
    <t>Options</t>
  </si>
  <si>
    <t>Total</t>
  </si>
  <si>
    <t>Tarif HT</t>
  </si>
  <si>
    <t>Options (HT)</t>
  </si>
  <si>
    <t>Les TP devront être fournis entièrement rédigés et accompagnés de leurs corrigés. (OUI / NON)</t>
  </si>
  <si>
    <t xml:space="preserve">	L'étanchéité (par tresses, par joints écrasés, par chambre de surpression ou joint pneumatique…)_x000D_ (OUI / NON)</t>
  </si>
  <si>
    <t>Réalité industrielle</t>
  </si>
  <si>
    <t>Liste de référencement des installations dans l’industrie (OUI / NON)</t>
  </si>
  <si>
    <t>Contextualisation du système par des vidéos réalisées en entreprise, ou des synoptiques (OUI / NON)</t>
  </si>
  <si>
    <t>MARCHES PUBLICS DE FOURNITURES COURANTES ET SERVICES</t>
  </si>
  <si>
    <t>32130 SAMATAN</t>
  </si>
  <si>
    <t>ANNEXE TECHNIQUE</t>
  </si>
  <si>
    <t>Le pouvoir adjudicateur</t>
  </si>
  <si>
    <t>Lycée Clément ADER</t>
  </si>
  <si>
    <t>10, Rue du Chemin Neuf</t>
  </si>
  <si>
    <t>FOURNITURE ET LIVRAISON D’UN MELANGEUR INDUSTRIEL 150 Litres AU LYCEE C. ADER, À SAMATAN (32)</t>
  </si>
  <si>
    <t xml:space="preserve">LOT N° 1 – MELANGEUR INDUSTRIEL </t>
  </si>
  <si>
    <t>Consultation MAPA N°2017-2 ayant pour objet:</t>
  </si>
  <si>
    <t>¯</t>
  </si>
  <si>
    <t>Suite…</t>
  </si>
  <si>
    <t>(à renseigner: onglet suivant)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</si>
</sst>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 &quot;€&quot;"/>
  </numFmts>
  <fonts count="24" x14ac:knownFonts="1">
    <font>
      <sz val="11"/>
      <color theme="1"/>
      <name val="Calibri"/>
      <family val="2"/>
      <scheme val="minor"/>
    </font>
    <font>
      <sz val="11"/>
      <color theme="1"/>
      <name val="Arial"/>
      <family val="2"/>
    </font>
    <font>
      <sz val="11"/>
      <color theme="1"/>
      <name val="Arial"/>
      <family val="2"/>
    </font>
    <font>
      <sz val="11"/>
      <color theme="1"/>
      <name val="Arial"/>
      <family val="2"/>
    </font>
    <font>
      <sz val="11"/>
      <color theme="1"/>
      <name val="Arial"/>
      <family val="2"/>
    </font>
    <font>
      <b/>
      <sz val="12"/>
      <color theme="1"/>
      <name val="Arial"/>
      <family val="2"/>
    </font>
    <font>
      <sz val="11"/>
      <color theme="1"/>
      <name val="Arial"/>
      <family val="2"/>
    </font>
    <font>
      <b/>
      <sz val="14"/>
      <color theme="1"/>
      <name val="Arial"/>
      <family val="2"/>
    </font>
    <font>
      <b/>
      <sz val="11"/>
      <color theme="1"/>
      <name val="Arial"/>
      <family val="2"/>
    </font>
    <font>
      <b/>
      <sz val="10"/>
      <color theme="1"/>
      <name val="Arial"/>
      <family val="2"/>
    </font>
    <font>
      <sz val="10"/>
      <color theme="1"/>
      <name val="Arial"/>
      <family val="2"/>
    </font>
    <font>
      <sz val="7"/>
      <color theme="1"/>
      <name val="Arial"/>
      <family val="2"/>
    </font>
    <font>
      <sz val="9.5"/>
      <color theme="1"/>
      <name val="Arial"/>
      <family val="2"/>
    </font>
    <font>
      <b/>
      <sz val="18"/>
      <color theme="1"/>
      <name val="Arial"/>
      <family val="2"/>
    </font>
    <font>
      <b/>
      <sz val="9.5"/>
      <color theme="1"/>
      <name val="Arial"/>
      <family val="2"/>
    </font>
    <font>
      <sz val="16"/>
      <color theme="1"/>
      <name val="Arial"/>
      <family val="2"/>
    </font>
    <font>
      <b/>
      <i/>
      <sz val="10"/>
      <color rgb="FF000000"/>
      <name val="Arial"/>
      <family val="2"/>
    </font>
    <font>
      <sz val="12"/>
      <color theme="1"/>
      <name val="Arial"/>
      <family val="2"/>
    </font>
    <font>
      <b/>
      <sz val="20"/>
      <color rgb="FF000000"/>
      <name val="Arial"/>
      <family val="2"/>
    </font>
    <font>
      <sz val="14"/>
      <color rgb="FF222222"/>
      <name val="Arial"/>
      <family val="2"/>
    </font>
    <font>
      <i/>
      <sz val="11"/>
      <color theme="1"/>
      <name val="Arial"/>
      <family val="2"/>
    </font>
    <font>
      <sz val="18"/>
      <color rgb="FFFF0000"/>
      <name val="Arial"/>
      <family val="2"/>
    </font>
    <font>
      <sz val="72"/>
      <color theme="1"/>
      <name val="Symbol"/>
      <family val="1"/>
      <charset val="2"/>
    </font>
    <font>
      <sz val="14"/>
      <color theme="1"/>
      <name val="Arial"/>
      <family val="2"/>
    </font>
  </fonts>
  <fills count="9">
    <fill>
      <patternFill patternType="none"/>
    </fill>
    <fill>
      <patternFill patternType="gray125"/>
    </fill>
    <fill>
      <patternFill patternType="solid">
        <fgColor theme="7" tint="0.79998168889431442"/>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rgb="FFFFFF00"/>
        <bgColor indexed="64"/>
      </patternFill>
    </fill>
    <fill>
      <patternFill patternType="solid">
        <fgColor rgb="FFFFC000"/>
        <bgColor indexed="64"/>
      </patternFill>
    </fill>
    <fill>
      <patternFill patternType="solid">
        <fgColor theme="5" tint="0.79998168889431442"/>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67">
    <xf numFmtId="0" fontId="0" fillId="0" borderId="0" xfId="0"/>
    <xf numFmtId="0" fontId="6" fillId="0" borderId="0" xfId="0" applyFont="1" applyAlignment="1">
      <alignment vertical="center"/>
    </xf>
    <xf numFmtId="0" fontId="6" fillId="0" borderId="0" xfId="0" applyFont="1" applyAlignment="1">
      <alignment vertical="center" wrapText="1"/>
    </xf>
    <xf numFmtId="0" fontId="8" fillId="0" borderId="1" xfId="0" applyFont="1" applyBorder="1" applyAlignment="1">
      <alignment horizontal="left" vertical="center" indent="1"/>
    </xf>
    <xf numFmtId="0" fontId="8" fillId="0" borderId="1" xfId="0" applyFont="1" applyBorder="1" applyAlignment="1">
      <alignment horizontal="center" vertical="center"/>
    </xf>
    <xf numFmtId="0" fontId="6" fillId="0" borderId="0" xfId="0" applyFont="1" applyBorder="1" applyAlignment="1">
      <alignment vertical="center"/>
    </xf>
    <xf numFmtId="0" fontId="8" fillId="0" borderId="1" xfId="0" applyFont="1" applyBorder="1" applyAlignment="1">
      <alignment horizontal="center" vertical="center" wrapText="1"/>
    </xf>
    <xf numFmtId="0" fontId="6" fillId="0" borderId="1" xfId="0" applyFont="1" applyBorder="1" applyAlignment="1" applyProtection="1">
      <alignment horizontal="center" vertical="center" wrapText="1"/>
      <protection locked="0"/>
    </xf>
    <xf numFmtId="0" fontId="10" fillId="0" borderId="1" xfId="0" applyFont="1" applyBorder="1" applyAlignment="1">
      <alignment horizontal="center" vertical="center" wrapText="1"/>
    </xf>
    <xf numFmtId="0" fontId="6" fillId="0" borderId="0" xfId="0" applyFont="1" applyAlignment="1">
      <alignment horizontal="center" vertical="center" wrapText="1"/>
    </xf>
    <xf numFmtId="0" fontId="6" fillId="0" borderId="0" xfId="0" applyFont="1" applyAlignment="1">
      <alignment horizontal="center" vertical="center"/>
    </xf>
    <xf numFmtId="0" fontId="10" fillId="0" borderId="1" xfId="0" applyFont="1" applyBorder="1" applyAlignment="1">
      <alignment horizontal="center" vertical="center"/>
    </xf>
    <xf numFmtId="0" fontId="5" fillId="0" borderId="0" xfId="0" applyFont="1" applyAlignment="1">
      <alignment vertical="center"/>
    </xf>
    <xf numFmtId="0" fontId="7" fillId="0" borderId="0" xfId="0" applyFont="1" applyAlignment="1">
      <alignment vertical="center"/>
    </xf>
    <xf numFmtId="0" fontId="6" fillId="0" borderId="1" xfId="0" applyFont="1" applyBorder="1" applyAlignment="1">
      <alignment horizontal="center" vertical="center" wrapText="1"/>
    </xf>
    <xf numFmtId="0" fontId="6" fillId="0" borderId="1" xfId="0" applyFont="1" applyBorder="1" applyAlignment="1">
      <alignment vertical="center"/>
    </xf>
    <xf numFmtId="0" fontId="12" fillId="0" borderId="1" xfId="0" applyFont="1" applyBorder="1" applyAlignment="1">
      <alignment horizontal="right" vertical="center" wrapText="1"/>
    </xf>
    <xf numFmtId="0" fontId="10" fillId="0" borderId="1" xfId="0" applyFont="1" applyBorder="1" applyAlignment="1">
      <alignment horizontal="right" vertical="center" wrapText="1"/>
    </xf>
    <xf numFmtId="0" fontId="14" fillId="0" borderId="1" xfId="0" applyFont="1" applyBorder="1" applyAlignment="1">
      <alignment horizontal="center" vertical="center" wrapText="1"/>
    </xf>
    <xf numFmtId="0" fontId="4" fillId="0" borderId="1" xfId="0" applyFont="1" applyBorder="1"/>
    <xf numFmtId="0" fontId="4" fillId="0" borderId="1" xfId="0" applyFont="1" applyBorder="1" applyAlignment="1">
      <alignment horizontal="right" vertical="center" wrapText="1"/>
    </xf>
    <xf numFmtId="0" fontId="4" fillId="0" borderId="1" xfId="0" applyFont="1" applyBorder="1" applyAlignment="1">
      <alignment horizontal="right"/>
    </xf>
    <xf numFmtId="0" fontId="4" fillId="0" borderId="1" xfId="0" applyFont="1" applyBorder="1" applyAlignment="1">
      <alignment horizontal="right" wrapText="1"/>
    </xf>
    <xf numFmtId="0" fontId="3" fillId="0" borderId="1" xfId="0" applyFont="1" applyBorder="1" applyAlignment="1">
      <alignment horizontal="right" wrapText="1"/>
    </xf>
    <xf numFmtId="0" fontId="3" fillId="0" borderId="1" xfId="0" applyFont="1" applyBorder="1" applyAlignment="1">
      <alignment horizontal="right" vertical="top" wrapText="1"/>
    </xf>
    <xf numFmtId="0" fontId="6" fillId="0" borderId="1" xfId="0" applyFont="1" applyBorder="1" applyAlignment="1">
      <alignment vertical="center" wrapText="1"/>
    </xf>
    <xf numFmtId="0" fontId="9" fillId="3" borderId="1" xfId="0" applyFont="1" applyFill="1" applyBorder="1" applyAlignment="1">
      <alignment vertical="center" wrapText="1"/>
    </xf>
    <xf numFmtId="0" fontId="9" fillId="3" borderId="1" xfId="0" applyFont="1" applyFill="1" applyBorder="1" applyAlignment="1">
      <alignment horizontal="center" vertical="center" wrapText="1"/>
    </xf>
    <xf numFmtId="0" fontId="4" fillId="0" borderId="1" xfId="0" applyFont="1" applyBorder="1" applyAlignment="1">
      <alignment vertical="center" wrapText="1"/>
    </xf>
    <xf numFmtId="0" fontId="10" fillId="0" borderId="1" xfId="0" applyFont="1" applyBorder="1" applyAlignment="1">
      <alignment horizontal="center" vertical="center" wrapText="1"/>
    </xf>
    <xf numFmtId="0" fontId="7" fillId="5" borderId="1" xfId="0" applyFont="1" applyFill="1" applyBorder="1" applyAlignment="1">
      <alignment horizontal="center" vertical="center" wrapText="1"/>
    </xf>
    <xf numFmtId="0" fontId="13" fillId="6"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6" fillId="0" borderId="1" xfId="0" applyFont="1" applyBorder="1" applyAlignment="1">
      <alignment horizontal="center" vertical="center"/>
    </xf>
    <xf numFmtId="0" fontId="15" fillId="0" borderId="1" xfId="0" applyFont="1" applyBorder="1" applyAlignment="1">
      <alignment horizontal="center" vertical="center" wrapText="1"/>
    </xf>
    <xf numFmtId="164" fontId="6" fillId="0" borderId="1" xfId="0" applyNumberFormat="1" applyFont="1" applyBorder="1" applyAlignment="1" applyProtection="1">
      <alignment horizontal="center" vertical="center" wrapText="1"/>
      <protection locked="0"/>
    </xf>
    <xf numFmtId="164" fontId="13" fillId="5" borderId="1" xfId="0" applyNumberFormat="1" applyFont="1" applyFill="1" applyBorder="1" applyAlignment="1">
      <alignment horizontal="center" vertical="center" wrapText="1"/>
    </xf>
    <xf numFmtId="164" fontId="13" fillId="0" borderId="1" xfId="0" applyNumberFormat="1" applyFont="1" applyBorder="1" applyAlignment="1">
      <alignment horizontal="center" vertical="center" wrapText="1"/>
    </xf>
    <xf numFmtId="164" fontId="13" fillId="6" borderId="1" xfId="0" applyNumberFormat="1" applyFont="1" applyFill="1" applyBorder="1" applyAlignment="1">
      <alignment horizontal="center" vertical="center" wrapText="1"/>
    </xf>
    <xf numFmtId="0" fontId="2" fillId="0" borderId="1" xfId="0" applyFont="1" applyBorder="1" applyAlignment="1">
      <alignment horizontal="right" wrapText="1"/>
    </xf>
    <xf numFmtId="0" fontId="16" fillId="0" borderId="0" xfId="0" applyFont="1" applyAlignment="1">
      <alignment horizontal="center" vertical="center"/>
    </xf>
    <xf numFmtId="0" fontId="17" fillId="0" borderId="0" xfId="0" applyFont="1" applyAlignment="1">
      <alignment horizontal="center" vertical="center"/>
    </xf>
    <xf numFmtId="0" fontId="18" fillId="0" borderId="0" xfId="0" applyFont="1" applyAlignment="1">
      <alignment horizontal="center" vertical="center"/>
    </xf>
    <xf numFmtId="0" fontId="19" fillId="0" borderId="0" xfId="0" applyFont="1" applyAlignment="1">
      <alignment horizontal="center" vertical="center"/>
    </xf>
    <xf numFmtId="0" fontId="20" fillId="0" borderId="0" xfId="0" applyFont="1" applyAlignment="1">
      <alignment horizontal="center" vertical="center"/>
    </xf>
    <xf numFmtId="0" fontId="7" fillId="4" borderId="1" xfId="0" applyFont="1" applyFill="1" applyBorder="1" applyAlignment="1">
      <alignment horizontal="center" vertical="center" wrapText="1"/>
    </xf>
    <xf numFmtId="0" fontId="7" fillId="0" borderId="0" xfId="0" applyFont="1" applyAlignment="1">
      <alignment horizontal="center" vertical="center"/>
    </xf>
    <xf numFmtId="0" fontId="13" fillId="0" borderId="0" xfId="0" applyFont="1" applyAlignment="1">
      <alignment horizontal="center" vertical="center"/>
    </xf>
    <xf numFmtId="0" fontId="21" fillId="0" borderId="0" xfId="0" applyFont="1" applyAlignment="1">
      <alignment horizontal="center" vertical="center"/>
    </xf>
    <xf numFmtId="0" fontId="1" fillId="0" borderId="0" xfId="0" applyFont="1"/>
    <xf numFmtId="0" fontId="23" fillId="0" borderId="0" xfId="0" applyFont="1" applyAlignment="1">
      <alignment vertical="center"/>
    </xf>
    <xf numFmtId="0" fontId="6" fillId="7" borderId="1" xfId="0" applyFont="1" applyFill="1" applyBorder="1" applyAlignment="1" applyProtection="1">
      <alignment horizontal="center" vertical="center" wrapText="1"/>
      <protection locked="0"/>
    </xf>
    <xf numFmtId="0" fontId="22" fillId="0" borderId="0" xfId="0" applyFont="1" applyAlignment="1">
      <alignment horizontal="center" vertical="center"/>
    </xf>
    <xf numFmtId="0" fontId="6" fillId="0" borderId="0" xfId="0" applyFont="1" applyAlignment="1">
      <alignment horizontal="center" vertical="center"/>
    </xf>
    <xf numFmtId="0" fontId="6" fillId="8" borderId="2" xfId="0" applyFont="1" applyFill="1" applyBorder="1" applyAlignment="1">
      <alignment horizontal="center" vertical="center"/>
    </xf>
    <xf numFmtId="0" fontId="6" fillId="8" borderId="3" xfId="0" applyFont="1" applyFill="1" applyBorder="1" applyAlignment="1">
      <alignment horizontal="center" vertical="center"/>
    </xf>
    <xf numFmtId="0" fontId="6" fillId="8" borderId="4" xfId="0" applyFont="1" applyFill="1" applyBorder="1" applyAlignment="1">
      <alignment horizontal="center" vertical="center"/>
    </xf>
    <xf numFmtId="0" fontId="6" fillId="8" borderId="5" xfId="0" applyFont="1" applyFill="1" applyBorder="1" applyAlignment="1">
      <alignment horizontal="center" vertical="center"/>
    </xf>
    <xf numFmtId="0" fontId="6" fillId="8" borderId="6" xfId="0" applyFont="1" applyFill="1" applyBorder="1" applyAlignment="1">
      <alignment horizontal="center" vertical="center"/>
    </xf>
    <xf numFmtId="0" fontId="6" fillId="8" borderId="7" xfId="0" applyFont="1" applyFill="1" applyBorder="1" applyAlignment="1">
      <alignment horizontal="center" vertical="center"/>
    </xf>
    <xf numFmtId="0" fontId="7" fillId="2" borderId="1" xfId="0" applyFont="1" applyFill="1" applyBorder="1" applyAlignment="1">
      <alignment horizontal="center" vertical="center"/>
    </xf>
    <xf numFmtId="0" fontId="9" fillId="4"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9" fillId="3"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8" fillId="0" borderId="1" xfId="0" applyFont="1" applyBorder="1" applyAlignment="1">
      <alignment horizontal="center" wrapText="1"/>
    </xf>
    <xf numFmtId="0" fontId="5" fillId="0" borderId="1"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6"/>
  <sheetViews>
    <sheetView tabSelected="1" zoomScaleNormal="100" zoomScalePageLayoutView="118" workbookViewId="0">
      <selection activeCell="A27" sqref="A27"/>
    </sheetView>
  </sheetViews>
  <sheetFormatPr baseColWidth="10" defaultRowHeight="15" x14ac:dyDescent="0.25"/>
  <cols>
    <col min="1" max="1" width="74.42578125" customWidth="1"/>
  </cols>
  <sheetData>
    <row r="1" spans="1:1" x14ac:dyDescent="0.25">
      <c r="A1" s="40" t="s">
        <v>81</v>
      </c>
    </row>
    <row r="2" spans="1:1" x14ac:dyDescent="0.25">
      <c r="A2" s="49"/>
    </row>
    <row r="3" spans="1:1" x14ac:dyDescent="0.25">
      <c r="A3" s="49"/>
    </row>
    <row r="4" spans="1:1" x14ac:dyDescent="0.25">
      <c r="A4" s="41" t="s">
        <v>84</v>
      </c>
    </row>
    <row r="5" spans="1:1" x14ac:dyDescent="0.25">
      <c r="A5" s="49"/>
    </row>
    <row r="6" spans="1:1" ht="26.25" x14ac:dyDescent="0.25">
      <c r="A6" s="42" t="s">
        <v>85</v>
      </c>
    </row>
    <row r="7" spans="1:1" ht="18" x14ac:dyDescent="0.25">
      <c r="A7" s="43" t="s">
        <v>86</v>
      </c>
    </row>
    <row r="8" spans="1:1" ht="18" x14ac:dyDescent="0.25">
      <c r="A8" s="43" t="s">
        <v>82</v>
      </c>
    </row>
    <row r="9" spans="1:1" x14ac:dyDescent="0.25">
      <c r="A9" s="49"/>
    </row>
    <row r="10" spans="1:1" x14ac:dyDescent="0.25">
      <c r="A10" s="49"/>
    </row>
    <row r="11" spans="1:1" x14ac:dyDescent="0.25">
      <c r="A11" s="49"/>
    </row>
    <row r="12" spans="1:1" x14ac:dyDescent="0.25">
      <c r="A12" s="49"/>
    </row>
    <row r="13" spans="1:1" x14ac:dyDescent="0.25">
      <c r="A13" s="49"/>
    </row>
    <row r="14" spans="1:1" x14ac:dyDescent="0.25">
      <c r="A14" s="49"/>
    </row>
    <row r="15" spans="1:1" x14ac:dyDescent="0.25">
      <c r="A15" s="49"/>
    </row>
    <row r="16" spans="1:1" x14ac:dyDescent="0.25">
      <c r="A16" s="44" t="s">
        <v>89</v>
      </c>
    </row>
    <row r="17" spans="1:1" x14ac:dyDescent="0.25">
      <c r="A17" s="49"/>
    </row>
    <row r="18" spans="1:1" ht="54" x14ac:dyDescent="0.25">
      <c r="A18" s="45" t="s">
        <v>87</v>
      </c>
    </row>
    <row r="19" spans="1:1" ht="18" x14ac:dyDescent="0.25">
      <c r="A19" s="46"/>
    </row>
    <row r="20" spans="1:1" x14ac:dyDescent="0.25">
      <c r="A20" s="49"/>
    </row>
    <row r="21" spans="1:1" x14ac:dyDescent="0.25">
      <c r="A21" s="49"/>
    </row>
    <row r="22" spans="1:1" x14ac:dyDescent="0.25">
      <c r="A22" s="49"/>
    </row>
    <row r="23" spans="1:1" x14ac:dyDescent="0.25">
      <c r="A23" s="49"/>
    </row>
    <row r="24" spans="1:1" x14ac:dyDescent="0.25">
      <c r="A24" s="49"/>
    </row>
    <row r="25" spans="1:1" ht="23.25" x14ac:dyDescent="0.25">
      <c r="A25" s="47" t="s">
        <v>83</v>
      </c>
    </row>
    <row r="26" spans="1:1" ht="23.25" x14ac:dyDescent="0.25">
      <c r="A26" s="48" t="s">
        <v>92</v>
      </c>
    </row>
    <row r="27" spans="1:1" x14ac:dyDescent="0.25">
      <c r="A27" s="49"/>
    </row>
    <row r="28" spans="1:1" x14ac:dyDescent="0.25">
      <c r="A28" s="49"/>
    </row>
    <row r="29" spans="1:1" x14ac:dyDescent="0.25">
      <c r="A29" s="49"/>
    </row>
    <row r="30" spans="1:1" x14ac:dyDescent="0.25">
      <c r="A30" s="49"/>
    </row>
    <row r="31" spans="1:1" x14ac:dyDescent="0.25">
      <c r="A31" s="49"/>
    </row>
    <row r="32" spans="1:1" ht="18" x14ac:dyDescent="0.25">
      <c r="A32" s="46" t="s">
        <v>88</v>
      </c>
    </row>
    <row r="33" spans="1:1" x14ac:dyDescent="0.25">
      <c r="A33" s="49"/>
    </row>
    <row r="34" spans="1:1" x14ac:dyDescent="0.25">
      <c r="A34" s="49"/>
    </row>
    <row r="35" spans="1:1" x14ac:dyDescent="0.25">
      <c r="A35" s="49"/>
    </row>
    <row r="36" spans="1:1" x14ac:dyDescent="0.25">
      <c r="A36" s="49"/>
    </row>
  </sheetData>
  <pageMargins left="1.15625" right="0.7" top="0.75" bottom="0.75" header="0.3" footer="0.3"/>
  <pageSetup paperSize="9" orientation="portrait" horizontalDpi="4294967292" verticalDpi="4294967292" r:id="rId1"/>
  <headerFooter>
    <oddFooter>&amp;L&amp;"Arial,Normal"&amp;8MAPA N°2017-2 Lycée ADER à SAMATAN (32)
&amp;C&amp;"Arial,Gras"&amp;8
ANNEXE TECHNIQUE</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10"/>
  <sheetViews>
    <sheetView showGridLines="0" zoomScale="85" zoomScaleNormal="85" workbookViewId="0">
      <pane xSplit="1" ySplit="1" topLeftCell="B2" activePane="bottomRight" state="frozen"/>
      <selection pane="topRight" activeCell="B1" sqref="B1"/>
      <selection pane="bottomLeft" activeCell="A2" sqref="A2"/>
      <selection pane="bottomRight" activeCell="L100" sqref="L100"/>
    </sheetView>
  </sheetViews>
  <sheetFormatPr baseColWidth="10" defaultRowHeight="14.25" x14ac:dyDescent="0.25"/>
  <cols>
    <col min="1" max="1" width="69" style="1" customWidth="1"/>
    <col min="2" max="2" width="65.140625" style="2" customWidth="1"/>
    <col min="3" max="3" width="11.42578125" style="1"/>
    <col min="4" max="4" width="4.85546875" style="1" customWidth="1"/>
    <col min="5" max="16384" width="11.42578125" style="1"/>
  </cols>
  <sheetData>
    <row r="1" spans="1:2" ht="15.75" x14ac:dyDescent="0.25">
      <c r="A1" s="66" t="s">
        <v>17</v>
      </c>
      <c r="B1" s="66"/>
    </row>
    <row r="2" spans="1:2" x14ac:dyDescent="0.25">
      <c r="A2" s="15"/>
      <c r="B2" s="25"/>
    </row>
    <row r="3" spans="1:2" ht="18" x14ac:dyDescent="0.25">
      <c r="A3" s="60" t="s">
        <v>0</v>
      </c>
      <c r="B3" s="60"/>
    </row>
    <row r="4" spans="1:2" x14ac:dyDescent="0.25">
      <c r="A4" s="15"/>
      <c r="B4" s="25"/>
    </row>
    <row r="5" spans="1:2" ht="15" x14ac:dyDescent="0.25">
      <c r="A5" s="4" t="s">
        <v>1</v>
      </c>
      <c r="B5" s="4" t="s">
        <v>2</v>
      </c>
    </row>
    <row r="6" spans="1:2" s="5" customFormat="1" ht="15" x14ac:dyDescent="0.25">
      <c r="A6" s="3"/>
      <c r="B6" s="6"/>
    </row>
    <row r="7" spans="1:2" x14ac:dyDescent="0.25">
      <c r="A7" s="26" t="s">
        <v>3</v>
      </c>
      <c r="B7" s="27"/>
    </row>
    <row r="8" spans="1:2" x14ac:dyDescent="0.25">
      <c r="A8" s="8" t="s">
        <v>4</v>
      </c>
      <c r="B8" s="7"/>
    </row>
    <row r="9" spans="1:2" x14ac:dyDescent="0.25">
      <c r="A9" s="8" t="s">
        <v>5</v>
      </c>
      <c r="B9" s="7"/>
    </row>
    <row r="10" spans="1:2" x14ac:dyDescent="0.25">
      <c r="A10" s="8" t="s">
        <v>6</v>
      </c>
      <c r="B10" s="7"/>
    </row>
    <row r="11" spans="1:2" x14ac:dyDescent="0.25">
      <c r="A11" s="8" t="s">
        <v>16</v>
      </c>
      <c r="B11" s="7"/>
    </row>
    <row r="12" spans="1:2" x14ac:dyDescent="0.25">
      <c r="A12" s="8" t="s">
        <v>19</v>
      </c>
      <c r="B12" s="7"/>
    </row>
    <row r="13" spans="1:2" x14ac:dyDescent="0.25">
      <c r="A13" s="8" t="s">
        <v>18</v>
      </c>
      <c r="B13" s="7"/>
    </row>
    <row r="14" spans="1:2" x14ac:dyDescent="0.25">
      <c r="A14" s="63" t="s">
        <v>23</v>
      </c>
      <c r="B14" s="63"/>
    </row>
    <row r="15" spans="1:2" x14ac:dyDescent="0.25">
      <c r="A15" s="8" t="s">
        <v>62</v>
      </c>
      <c r="B15" s="7"/>
    </row>
    <row r="16" spans="1:2" x14ac:dyDescent="0.25">
      <c r="A16" s="8" t="s">
        <v>7</v>
      </c>
      <c r="B16" s="14"/>
    </row>
    <row r="17" spans="1:2" x14ac:dyDescent="0.25">
      <c r="A17" s="63" t="s">
        <v>22</v>
      </c>
      <c r="B17" s="63"/>
    </row>
    <row r="18" spans="1:2" x14ac:dyDescent="0.25">
      <c r="A18" s="8" t="s">
        <v>29</v>
      </c>
      <c r="B18" s="51"/>
    </row>
    <row r="19" spans="1:2" x14ac:dyDescent="0.25">
      <c r="A19" s="8" t="s">
        <v>28</v>
      </c>
      <c r="B19" s="51"/>
    </row>
    <row r="20" spans="1:2" ht="25.5" x14ac:dyDescent="0.25">
      <c r="A20" s="8" t="s">
        <v>30</v>
      </c>
      <c r="B20" s="51"/>
    </row>
    <row r="21" spans="1:2" x14ac:dyDescent="0.25">
      <c r="A21" s="29"/>
      <c r="B21" s="7"/>
    </row>
    <row r="22" spans="1:2" x14ac:dyDescent="0.25">
      <c r="A22" s="63" t="s">
        <v>78</v>
      </c>
      <c r="B22" s="63"/>
    </row>
    <row r="23" spans="1:2" ht="28.5" x14ac:dyDescent="0.2">
      <c r="A23" s="39" t="s">
        <v>80</v>
      </c>
      <c r="B23" s="51"/>
    </row>
    <row r="24" spans="1:2" x14ac:dyDescent="0.2">
      <c r="A24" s="39" t="s">
        <v>79</v>
      </c>
      <c r="B24" s="51"/>
    </row>
    <row r="25" spans="1:2" x14ac:dyDescent="0.25">
      <c r="A25" s="8" t="s">
        <v>7</v>
      </c>
      <c r="B25" s="14"/>
    </row>
    <row r="26" spans="1:2" x14ac:dyDescent="0.25">
      <c r="A26" s="63" t="s">
        <v>20</v>
      </c>
      <c r="B26" s="63"/>
    </row>
    <row r="27" spans="1:2" ht="25.5" x14ac:dyDescent="0.25">
      <c r="A27" s="8" t="s">
        <v>31</v>
      </c>
      <c r="B27" s="51"/>
    </row>
    <row r="28" spans="1:2" x14ac:dyDescent="0.25">
      <c r="A28" s="8" t="s">
        <v>7</v>
      </c>
      <c r="B28" s="14"/>
    </row>
    <row r="29" spans="1:2" x14ac:dyDescent="0.25">
      <c r="A29" s="63" t="s">
        <v>21</v>
      </c>
      <c r="B29" s="63"/>
    </row>
    <row r="30" spans="1:2" ht="25.5" x14ac:dyDescent="0.25">
      <c r="A30" s="8" t="s">
        <v>32</v>
      </c>
      <c r="B30" s="51"/>
    </row>
    <row r="31" spans="1:2" x14ac:dyDescent="0.25">
      <c r="A31" s="18" t="s">
        <v>24</v>
      </c>
      <c r="B31" s="7"/>
    </row>
    <row r="32" spans="1:2" x14ac:dyDescent="0.25">
      <c r="A32" s="16" t="s">
        <v>33</v>
      </c>
      <c r="B32" s="51"/>
    </row>
    <row r="33" spans="1:5" x14ac:dyDescent="0.25">
      <c r="A33" s="16" t="s">
        <v>34</v>
      </c>
      <c r="B33" s="51"/>
    </row>
    <row r="34" spans="1:5" x14ac:dyDescent="0.25">
      <c r="A34" s="16" t="s">
        <v>35</v>
      </c>
      <c r="B34" s="51"/>
    </row>
    <row r="35" spans="1:5" x14ac:dyDescent="0.25">
      <c r="A35" s="16" t="s">
        <v>36</v>
      </c>
      <c r="B35" s="51"/>
    </row>
    <row r="36" spans="1:5" x14ac:dyDescent="0.25">
      <c r="A36" s="16" t="s">
        <v>37</v>
      </c>
      <c r="B36" s="51"/>
    </row>
    <row r="37" spans="1:5" x14ac:dyDescent="0.25">
      <c r="A37" s="16" t="s">
        <v>38</v>
      </c>
      <c r="B37" s="51"/>
    </row>
    <row r="38" spans="1:5" ht="25.5" x14ac:dyDescent="0.25">
      <c r="A38" s="16" t="s">
        <v>39</v>
      </c>
      <c r="B38" s="51"/>
    </row>
    <row r="39" spans="1:5" x14ac:dyDescent="0.25">
      <c r="A39" s="16" t="s">
        <v>40</v>
      </c>
      <c r="B39" s="51"/>
    </row>
    <row r="40" spans="1:5" x14ac:dyDescent="0.25">
      <c r="A40" s="16"/>
      <c r="B40" s="7"/>
    </row>
    <row r="41" spans="1:5" x14ac:dyDescent="0.25">
      <c r="A41" s="18" t="s">
        <v>25</v>
      </c>
      <c r="B41" s="7"/>
    </row>
    <row r="42" spans="1:5" ht="25.5" x14ac:dyDescent="0.25">
      <c r="A42" s="16" t="s">
        <v>41</v>
      </c>
      <c r="B42" s="51"/>
      <c r="D42" s="52" t="s">
        <v>90</v>
      </c>
    </row>
    <row r="43" spans="1:5" ht="18" x14ac:dyDescent="0.25">
      <c r="A43" s="16"/>
      <c r="B43" s="7"/>
      <c r="D43" s="53"/>
      <c r="E43" s="50" t="s">
        <v>91</v>
      </c>
    </row>
    <row r="44" spans="1:5" x14ac:dyDescent="0.25">
      <c r="A44" s="18" t="s">
        <v>26</v>
      </c>
      <c r="B44" s="7"/>
      <c r="D44" s="53"/>
    </row>
    <row r="45" spans="1:5" ht="25.5" x14ac:dyDescent="0.25">
      <c r="A45" s="16" t="s">
        <v>42</v>
      </c>
      <c r="B45" s="51"/>
      <c r="D45" s="53"/>
    </row>
    <row r="46" spans="1:5" x14ac:dyDescent="0.25">
      <c r="A46" s="16" t="s">
        <v>43</v>
      </c>
      <c r="B46" s="51"/>
    </row>
    <row r="47" spans="1:5" x14ac:dyDescent="0.25">
      <c r="A47" s="16" t="s">
        <v>44</v>
      </c>
      <c r="B47" s="51"/>
    </row>
    <row r="48" spans="1:5" ht="25.5" x14ac:dyDescent="0.25">
      <c r="A48" s="16" t="s">
        <v>45</v>
      </c>
      <c r="B48" s="51"/>
    </row>
    <row r="49" spans="1:2" ht="25.5" x14ac:dyDescent="0.25">
      <c r="A49" s="17" t="s">
        <v>46</v>
      </c>
      <c r="B49" s="51"/>
    </row>
    <row r="50" spans="1:2" x14ac:dyDescent="0.25">
      <c r="A50" s="17"/>
      <c r="B50" s="14"/>
    </row>
    <row r="51" spans="1:2" x14ac:dyDescent="0.25">
      <c r="A51" s="63" t="s">
        <v>27</v>
      </c>
      <c r="B51" s="63"/>
    </row>
    <row r="52" spans="1:2" ht="15" x14ac:dyDescent="0.25">
      <c r="A52" s="65" t="s">
        <v>47</v>
      </c>
      <c r="B52" s="65"/>
    </row>
    <row r="53" spans="1:2" ht="28.5" x14ac:dyDescent="0.25">
      <c r="A53" s="20" t="s">
        <v>49</v>
      </c>
      <c r="B53" s="51"/>
    </row>
    <row r="54" spans="1:2" x14ac:dyDescent="0.2">
      <c r="A54" s="21" t="s">
        <v>50</v>
      </c>
      <c r="B54" s="51"/>
    </row>
    <row r="55" spans="1:2" ht="71.25" x14ac:dyDescent="0.2">
      <c r="A55" s="22" t="s">
        <v>51</v>
      </c>
      <c r="B55" s="51"/>
    </row>
    <row r="56" spans="1:2" ht="42.75" x14ac:dyDescent="0.2">
      <c r="A56" s="22" t="s">
        <v>52</v>
      </c>
      <c r="B56" s="51"/>
    </row>
    <row r="57" spans="1:2" ht="28.5" x14ac:dyDescent="0.2">
      <c r="A57" s="22" t="s">
        <v>53</v>
      </c>
      <c r="B57" s="51"/>
    </row>
    <row r="58" spans="1:2" ht="99.75" x14ac:dyDescent="0.2">
      <c r="A58" s="22" t="s">
        <v>54</v>
      </c>
      <c r="B58" s="51"/>
    </row>
    <row r="59" spans="1:2" ht="28.5" x14ac:dyDescent="0.2">
      <c r="A59" s="22" t="s">
        <v>55</v>
      </c>
      <c r="B59" s="51"/>
    </row>
    <row r="60" spans="1:2" ht="28.5" x14ac:dyDescent="0.2">
      <c r="A60" s="22" t="s">
        <v>56</v>
      </c>
      <c r="B60" s="51"/>
    </row>
    <row r="61" spans="1:2" x14ac:dyDescent="0.2">
      <c r="A61" s="22"/>
      <c r="B61" s="14"/>
    </row>
    <row r="62" spans="1:2" x14ac:dyDescent="0.2">
      <c r="A62" s="21"/>
      <c r="B62" s="14"/>
    </row>
    <row r="63" spans="1:2" x14ac:dyDescent="0.25">
      <c r="A63" s="63" t="s">
        <v>48</v>
      </c>
      <c r="B63" s="63"/>
    </row>
    <row r="64" spans="1:2" ht="45" customHeight="1" x14ac:dyDescent="0.2">
      <c r="A64" s="23" t="s">
        <v>64</v>
      </c>
      <c r="B64" s="51"/>
    </row>
    <row r="65" spans="1:2" ht="42.75" x14ac:dyDescent="0.2">
      <c r="A65" s="23" t="s">
        <v>63</v>
      </c>
      <c r="B65" s="51"/>
    </row>
    <row r="66" spans="1:2" ht="28.5" x14ac:dyDescent="0.25">
      <c r="A66" s="24" t="s">
        <v>76</v>
      </c>
      <c r="B66" s="51"/>
    </row>
    <row r="67" spans="1:2" ht="28.5" x14ac:dyDescent="0.2">
      <c r="A67" s="23" t="s">
        <v>65</v>
      </c>
      <c r="B67" s="51"/>
    </row>
    <row r="68" spans="1:2" ht="42.75" x14ac:dyDescent="0.2">
      <c r="A68" s="23" t="s">
        <v>66</v>
      </c>
      <c r="B68" s="51"/>
    </row>
    <row r="69" spans="1:2" ht="28.5" x14ac:dyDescent="0.2">
      <c r="A69" s="23" t="s">
        <v>67</v>
      </c>
      <c r="B69" s="51"/>
    </row>
    <row r="70" spans="1:2" x14ac:dyDescent="0.2">
      <c r="A70" s="23"/>
      <c r="B70" s="14"/>
    </row>
    <row r="71" spans="1:2" ht="18" x14ac:dyDescent="0.25">
      <c r="A71" s="60" t="s">
        <v>57</v>
      </c>
      <c r="B71" s="60"/>
    </row>
    <row r="72" spans="1:2" ht="28.5" x14ac:dyDescent="0.2">
      <c r="A72" s="23" t="s">
        <v>77</v>
      </c>
      <c r="B72" s="51"/>
    </row>
    <row r="73" spans="1:2" ht="14.25" customHeight="1" x14ac:dyDescent="0.2">
      <c r="A73" s="23" t="s">
        <v>68</v>
      </c>
      <c r="B73" s="51"/>
    </row>
    <row r="74" spans="1:2" x14ac:dyDescent="0.2">
      <c r="A74" s="23" t="s">
        <v>69</v>
      </c>
      <c r="B74" s="51"/>
    </row>
    <row r="75" spans="1:2" ht="28.5" x14ac:dyDescent="0.2">
      <c r="A75" s="23" t="s">
        <v>70</v>
      </c>
      <c r="B75" s="51"/>
    </row>
    <row r="76" spans="1:2" x14ac:dyDescent="0.2">
      <c r="A76" s="22"/>
      <c r="B76" s="15"/>
    </row>
    <row r="77" spans="1:2" ht="18" x14ac:dyDescent="0.25">
      <c r="A77" s="60" t="s">
        <v>58</v>
      </c>
      <c r="B77" s="60"/>
    </row>
    <row r="78" spans="1:2" ht="85.5" customHeight="1" x14ac:dyDescent="0.25">
      <c r="A78" s="64" t="s">
        <v>59</v>
      </c>
      <c r="B78" s="64"/>
    </row>
    <row r="79" spans="1:2" ht="15" x14ac:dyDescent="0.2">
      <c r="A79" s="19"/>
      <c r="B79" s="6"/>
    </row>
    <row r="80" spans="1:2" ht="18" x14ac:dyDescent="0.25">
      <c r="A80" s="60" t="s">
        <v>60</v>
      </c>
      <c r="B80" s="60"/>
    </row>
    <row r="81" spans="1:2" ht="67.5" customHeight="1" x14ac:dyDescent="0.25">
      <c r="A81" s="64" t="s">
        <v>61</v>
      </c>
      <c r="B81" s="64"/>
    </row>
    <row r="82" spans="1:2" x14ac:dyDescent="0.25">
      <c r="A82" s="28"/>
      <c r="B82" s="28"/>
    </row>
    <row r="83" spans="1:2" x14ac:dyDescent="0.25">
      <c r="A83" s="17" t="s">
        <v>8</v>
      </c>
      <c r="B83" s="51"/>
    </row>
    <row r="84" spans="1:2" x14ac:dyDescent="0.25">
      <c r="A84" s="17" t="s">
        <v>9</v>
      </c>
      <c r="B84" s="51"/>
    </row>
    <row r="85" spans="1:2" x14ac:dyDescent="0.25">
      <c r="A85" s="8"/>
      <c r="B85" s="7"/>
    </row>
    <row r="86" spans="1:2" x14ac:dyDescent="0.25">
      <c r="A86" s="62" t="s">
        <v>75</v>
      </c>
      <c r="B86" s="62"/>
    </row>
    <row r="87" spans="1:2" x14ac:dyDescent="0.25">
      <c r="A87" s="8"/>
      <c r="B87" s="51"/>
    </row>
    <row r="88" spans="1:2" x14ac:dyDescent="0.25">
      <c r="A88" s="8"/>
      <c r="B88" s="51"/>
    </row>
    <row r="89" spans="1:2" x14ac:dyDescent="0.25">
      <c r="A89" s="8"/>
      <c r="B89" s="35"/>
    </row>
    <row r="90" spans="1:2" ht="23.25" x14ac:dyDescent="0.25">
      <c r="A90" s="30" t="s">
        <v>74</v>
      </c>
      <c r="B90" s="36"/>
    </row>
    <row r="91" spans="1:2" s="13" customFormat="1" ht="23.25" x14ac:dyDescent="0.25">
      <c r="A91" s="30" t="s">
        <v>71</v>
      </c>
      <c r="B91" s="36">
        <f>B90*1.2</f>
        <v>0</v>
      </c>
    </row>
    <row r="92" spans="1:2" ht="23.25" x14ac:dyDescent="0.25">
      <c r="A92" s="34" t="s">
        <v>72</v>
      </c>
      <c r="B92" s="37">
        <f>(B87+B88+B89)*1.2</f>
        <v>0</v>
      </c>
    </row>
    <row r="93" spans="1:2" s="12" customFormat="1" ht="23.25" x14ac:dyDescent="0.25">
      <c r="A93" s="31" t="s">
        <v>73</v>
      </c>
      <c r="B93" s="38">
        <f>B92+B91</f>
        <v>0</v>
      </c>
    </row>
    <row r="94" spans="1:2" s="12" customFormat="1" ht="15.75" x14ac:dyDescent="0.25">
      <c r="A94" s="32"/>
      <c r="B94" s="32"/>
    </row>
    <row r="95" spans="1:2" ht="18" x14ac:dyDescent="0.25">
      <c r="A95" s="60" t="s">
        <v>10</v>
      </c>
      <c r="B95" s="60"/>
    </row>
    <row r="96" spans="1:2" x14ac:dyDescent="0.25">
      <c r="A96" s="33"/>
      <c r="B96" s="14"/>
    </row>
    <row r="97" spans="1:2" x14ac:dyDescent="0.25">
      <c r="A97" s="61" t="s">
        <v>11</v>
      </c>
      <c r="B97" s="61"/>
    </row>
    <row r="98" spans="1:2" x14ac:dyDescent="0.25">
      <c r="A98" s="11" t="s">
        <v>12</v>
      </c>
      <c r="B98" s="51"/>
    </row>
    <row r="99" spans="1:2" x14ac:dyDescent="0.25">
      <c r="A99" s="11" t="s">
        <v>13</v>
      </c>
      <c r="B99" s="51"/>
    </row>
    <row r="100" spans="1:2" x14ac:dyDescent="0.25">
      <c r="A100" s="11" t="s">
        <v>14</v>
      </c>
      <c r="B100" s="51"/>
    </row>
    <row r="101" spans="1:2" x14ac:dyDescent="0.25">
      <c r="A101" s="33"/>
      <c r="B101" s="14"/>
    </row>
    <row r="102" spans="1:2" x14ac:dyDescent="0.25">
      <c r="A102" s="61" t="s">
        <v>15</v>
      </c>
      <c r="B102" s="61"/>
    </row>
    <row r="103" spans="1:2" x14ac:dyDescent="0.25">
      <c r="A103" s="33"/>
      <c r="B103" s="14"/>
    </row>
    <row r="104" spans="1:2" x14ac:dyDescent="0.25">
      <c r="A104" s="54"/>
      <c r="B104" s="55"/>
    </row>
    <row r="105" spans="1:2" x14ac:dyDescent="0.25">
      <c r="A105" s="56"/>
      <c r="B105" s="57"/>
    </row>
    <row r="106" spans="1:2" x14ac:dyDescent="0.25">
      <c r="A106" s="56"/>
      <c r="B106" s="57"/>
    </row>
    <row r="107" spans="1:2" x14ac:dyDescent="0.25">
      <c r="A107" s="56"/>
      <c r="B107" s="57"/>
    </row>
    <row r="108" spans="1:2" ht="91.5" customHeight="1" x14ac:dyDescent="0.25">
      <c r="A108" s="58"/>
      <c r="B108" s="59"/>
    </row>
    <row r="109" spans="1:2" x14ac:dyDescent="0.25">
      <c r="A109" s="10"/>
      <c r="B109" s="9"/>
    </row>
    <row r="110" spans="1:2" x14ac:dyDescent="0.25">
      <c r="A110" s="10"/>
      <c r="B110" s="9"/>
    </row>
  </sheetData>
  <mergeCells count="21">
    <mergeCell ref="A1:B1"/>
    <mergeCell ref="A3:B3"/>
    <mergeCell ref="A14:B14"/>
    <mergeCell ref="A17:B17"/>
    <mergeCell ref="A26:B26"/>
    <mergeCell ref="A22:B22"/>
    <mergeCell ref="A29:B29"/>
    <mergeCell ref="A77:B77"/>
    <mergeCell ref="A81:B81"/>
    <mergeCell ref="A51:B51"/>
    <mergeCell ref="A52:B52"/>
    <mergeCell ref="A63:B63"/>
    <mergeCell ref="A78:B78"/>
    <mergeCell ref="A71:B71"/>
    <mergeCell ref="A80:B80"/>
    <mergeCell ref="D42:D45"/>
    <mergeCell ref="A104:B108"/>
    <mergeCell ref="A95:B95"/>
    <mergeCell ref="A97:B97"/>
    <mergeCell ref="A102:B102"/>
    <mergeCell ref="A86:B86"/>
  </mergeCells>
  <pageMargins left="0.7" right="0.7" top="0.75" bottom="0.75" header="0.3" footer="0.3"/>
  <pageSetup paperSize="9" scale="65"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1</vt:i4>
      </vt:variant>
    </vt:vector>
  </HeadingPairs>
  <TitlesOfParts>
    <vt:vector size="4" baseType="lpstr">
      <vt:lpstr>Page de garde</vt:lpstr>
      <vt:lpstr>page à compléter</vt:lpstr>
      <vt:lpstr>Feuil3</vt:lpstr>
      <vt:lpstr>'page à compléter'!Zone_d_impression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XAVIER</dc:creator>
  <cp:lastModifiedBy>F. MARMELO</cp:lastModifiedBy>
  <cp:lastPrinted>2017-12-14T16:57:11Z</cp:lastPrinted>
  <dcterms:created xsi:type="dcterms:W3CDTF">2017-07-07T07:06:27Z</dcterms:created>
  <dcterms:modified xsi:type="dcterms:W3CDTF">2017-12-14T17:06:13Z</dcterms:modified>
</cp:coreProperties>
</file>