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 activeTab="1"/>
  </bookViews>
  <sheets>
    <sheet name="Feuil1" sheetId="1" r:id="rId1"/>
    <sheet name="Feuil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J20" i="1" l="1"/>
  <c r="E20" i="1" l="1"/>
  <c r="I5" i="1"/>
  <c r="J5" i="1" l="1"/>
</calcChain>
</file>

<file path=xl/sharedStrings.xml><?xml version="1.0" encoding="utf-8"?>
<sst xmlns="http://schemas.openxmlformats.org/spreadsheetml/2006/main" count="181" uniqueCount="81">
  <si>
    <t>Date acquisition</t>
  </si>
  <si>
    <t>Ouvrage</t>
  </si>
  <si>
    <t>Niveau</t>
  </si>
  <si>
    <t>Montant</t>
  </si>
  <si>
    <t>Qtté</t>
  </si>
  <si>
    <t>Transmath</t>
  </si>
  <si>
    <t>4ème</t>
  </si>
  <si>
    <t>5ème</t>
  </si>
  <si>
    <t>histoire-géo</t>
  </si>
  <si>
    <t>Italien</t>
  </si>
  <si>
    <t>Allemand</t>
  </si>
  <si>
    <t>1ère année</t>
  </si>
  <si>
    <t>3ème</t>
  </si>
  <si>
    <t>Français</t>
  </si>
  <si>
    <t>6ème</t>
  </si>
  <si>
    <t xml:space="preserve">Espagnol </t>
  </si>
  <si>
    <t>cycle 4</t>
  </si>
  <si>
    <t>anglais</t>
  </si>
  <si>
    <t>Année scolaire 2016 -2017</t>
  </si>
  <si>
    <t>TOTAL :</t>
  </si>
  <si>
    <t xml:space="preserve">Dotations : </t>
  </si>
  <si>
    <t>14 all2</t>
  </si>
  <si>
    <t>39 ita2</t>
  </si>
  <si>
    <t>108 esp2</t>
  </si>
  <si>
    <t>33 latinistes</t>
  </si>
  <si>
    <t>13 all2</t>
  </si>
  <si>
    <t>42 ita2</t>
  </si>
  <si>
    <t>88 esp2</t>
  </si>
  <si>
    <t>38 latinistes</t>
  </si>
  <si>
    <t>11 all2</t>
  </si>
  <si>
    <t>30 ita2</t>
  </si>
  <si>
    <t>116 esp2</t>
  </si>
  <si>
    <t>47 latinistes</t>
  </si>
  <si>
    <t>Rappel : effectifs :</t>
  </si>
  <si>
    <t xml:space="preserve">SVT/SPC </t>
  </si>
  <si>
    <t>Lettres</t>
  </si>
  <si>
    <t>italien</t>
  </si>
  <si>
    <t xml:space="preserve">Demandes : </t>
  </si>
  <si>
    <t>5ème (161)</t>
  </si>
  <si>
    <t>4ème (143)</t>
  </si>
  <si>
    <t>3ème (157)</t>
  </si>
  <si>
    <t>6ème (159)</t>
  </si>
  <si>
    <t>Montants</t>
  </si>
  <si>
    <t>espagnol</t>
  </si>
  <si>
    <t>SVT</t>
  </si>
  <si>
    <t>SPC</t>
  </si>
  <si>
    <t>Technologie</t>
  </si>
  <si>
    <t>Licence manuels.</t>
  </si>
  <si>
    <t>hachette éducation</t>
  </si>
  <si>
    <t>le livre scolaire</t>
  </si>
  <si>
    <t>nathan</t>
  </si>
  <si>
    <t>Accademia Vivarium Novum</t>
  </si>
  <si>
    <t>Edition</t>
  </si>
  <si>
    <t xml:space="preserve">4 disciplines ont choisi leurs livres ou licences numériques chez le même éditeur, ce qui devrait nous permettre d'obtenir une remise supplémentaire. </t>
  </si>
  <si>
    <t>Les mathématiques restent avec le même livre en 6ème.</t>
  </si>
  <si>
    <t>Dans la mesure du possible, passer une commande pour 5 années pour les SVT/SPC (3 années retenues pour l'instant).</t>
  </si>
  <si>
    <t xml:space="preserve">Une démarche de plus en plus retenue : stocker les livres dans les salles. </t>
  </si>
  <si>
    <t xml:space="preserve">Remarques importantes : </t>
  </si>
  <si>
    <t>robin.lespagnol@lelivrescolaire.fr - 06.13.66.54.84</t>
  </si>
  <si>
    <t>delagrave</t>
  </si>
  <si>
    <t>Crédits pédagogiques : méthode audio en espagnol ? Racheter 2 chariots supplémentaires en SVT/SPC - visualiseurs pour les lettres ? Tablettes en EPS.</t>
  </si>
  <si>
    <t>NE PAS OUBLIER LES RE-AJUSTEMENTS (mathématiques, histoire-géographie...)</t>
  </si>
  <si>
    <t xml:space="preserve">licence cycle 4 : 5 ans </t>
  </si>
  <si>
    <t xml:space="preserve">Italien : achats de dictionnaires. </t>
  </si>
  <si>
    <t>cycle 4- 5e</t>
  </si>
  <si>
    <t>6ème L.Num</t>
  </si>
  <si>
    <t>Lic num 5ème</t>
  </si>
  <si>
    <t xml:space="preserve">Latin  </t>
  </si>
  <si>
    <t>Famiia Romana</t>
  </si>
  <si>
    <t>Terre des Lettres 3e</t>
  </si>
  <si>
    <t>lic. 5e cycle 4 : 5 ans 162x2</t>
  </si>
  <si>
    <t>lic. 4e cycle 4 : 5 ans 144x2</t>
  </si>
  <si>
    <t>lic. 3e cycle 4 : 5 ans 154x2</t>
  </si>
  <si>
    <t xml:space="preserve">Transmath </t>
  </si>
  <si>
    <t>didier</t>
  </si>
  <si>
    <t>richtig clever</t>
  </si>
  <si>
    <t>hist géo</t>
  </si>
  <si>
    <t>hatier</t>
  </si>
  <si>
    <t>espagnol lv2 cycle 4 5e animate</t>
  </si>
  <si>
    <t>Terre des lettres 5e</t>
  </si>
  <si>
    <t>4x5ans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</si>
</sst>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17" fontId="0" fillId="0" borderId="1" xfId="0" applyNumberFormat="1" applyBorder="1"/>
    <xf numFmtId="0" fontId="0" fillId="0" borderId="1" xfId="0" applyFill="1" applyBorder="1"/>
    <xf numFmtId="0" fontId="0" fillId="0" borderId="1" xfId="0" applyFont="1" applyBorder="1"/>
    <xf numFmtId="0" fontId="6" fillId="0" borderId="0" xfId="1"/>
    <xf numFmtId="0" fontId="5" fillId="0" borderId="1" xfId="0" applyFont="1" applyBorder="1"/>
    <xf numFmtId="0" fontId="1" fillId="0" borderId="2" xfId="0" applyFont="1" applyFill="1" applyBorder="1"/>
    <xf numFmtId="2" fontId="3" fillId="0" borderId="1" xfId="0" applyNumberFormat="1" applyFont="1" applyBorder="1"/>
    <xf numFmtId="2" fontId="0" fillId="0" borderId="1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in.lespagnol@lelivrescolaire.fr%20-%2006.13.66.54.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G7" sqref="G7:L20"/>
    </sheetView>
  </sheetViews>
  <sheetFormatPr baseColWidth="10" defaultRowHeight="15" x14ac:dyDescent="0.25"/>
  <cols>
    <col min="1" max="1" width="23.85546875" customWidth="1"/>
    <col min="2" max="2" width="16.28515625" customWidth="1"/>
    <col min="5" max="5" width="14.140625" bestFit="1" customWidth="1"/>
    <col min="9" max="9" width="14.7109375" bestFit="1" customWidth="1"/>
    <col min="12" max="12" width="22.85546875" customWidth="1"/>
  </cols>
  <sheetData>
    <row r="1" spans="1:12" s="1" customFormat="1" ht="23.25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G1" s="7" t="s">
        <v>20</v>
      </c>
      <c r="H1" s="3"/>
      <c r="I1" s="3"/>
      <c r="J1" s="3"/>
    </row>
    <row r="2" spans="1:12" x14ac:dyDescent="0.25">
      <c r="A2" s="4" t="s">
        <v>18</v>
      </c>
      <c r="B2" s="4" t="s">
        <v>5</v>
      </c>
      <c r="C2" s="4" t="s">
        <v>7</v>
      </c>
      <c r="D2" s="4">
        <v>146</v>
      </c>
      <c r="E2" s="4">
        <v>2150.58</v>
      </c>
      <c r="G2" s="9">
        <v>42461</v>
      </c>
      <c r="H2" s="4"/>
      <c r="I2" s="4">
        <v>30360</v>
      </c>
      <c r="J2" s="4"/>
    </row>
    <row r="3" spans="1:12" x14ac:dyDescent="0.25">
      <c r="A3" s="4" t="s">
        <v>18</v>
      </c>
      <c r="B3" s="4" t="s">
        <v>5</v>
      </c>
      <c r="C3" s="4" t="s">
        <v>6</v>
      </c>
      <c r="D3" s="4">
        <v>156</v>
      </c>
      <c r="E3" s="4">
        <v>2297.88</v>
      </c>
      <c r="G3" s="9">
        <v>42675</v>
      </c>
      <c r="H3" s="4"/>
      <c r="I3" s="4">
        <v>3295</v>
      </c>
      <c r="J3" s="4"/>
    </row>
    <row r="4" spans="1:12" x14ac:dyDescent="0.25">
      <c r="A4" s="4" t="s">
        <v>18</v>
      </c>
      <c r="B4" s="4" t="s">
        <v>5</v>
      </c>
      <c r="C4" s="4" t="s">
        <v>12</v>
      </c>
      <c r="D4" s="4">
        <v>145</v>
      </c>
      <c r="E4" s="4">
        <v>2135.85</v>
      </c>
      <c r="G4" s="9">
        <v>42826</v>
      </c>
      <c r="H4" s="4"/>
      <c r="I4" s="4">
        <v>22260</v>
      </c>
      <c r="J4" s="4"/>
    </row>
    <row r="5" spans="1:12" ht="33.75" x14ac:dyDescent="0.5">
      <c r="A5" s="4" t="s">
        <v>18</v>
      </c>
      <c r="B5" s="4" t="s">
        <v>5</v>
      </c>
      <c r="C5" s="4" t="s">
        <v>6</v>
      </c>
      <c r="D5" s="4">
        <v>11</v>
      </c>
      <c r="E5" s="4">
        <v>162.03</v>
      </c>
      <c r="G5" s="4"/>
      <c r="H5" s="4"/>
      <c r="I5" s="8">
        <f>SUM(I2:I4)</f>
        <v>55915</v>
      </c>
      <c r="J5" s="4">
        <f>+I5-I4-E20</f>
        <v>8185.7099999999991</v>
      </c>
    </row>
    <row r="6" spans="1:12" x14ac:dyDescent="0.25">
      <c r="A6" s="4" t="s">
        <v>18</v>
      </c>
      <c r="B6" s="4" t="s">
        <v>9</v>
      </c>
      <c r="C6" s="4" t="s">
        <v>7</v>
      </c>
      <c r="D6" s="4">
        <v>26</v>
      </c>
      <c r="E6" s="4">
        <v>363.74</v>
      </c>
    </row>
    <row r="7" spans="1:12" ht="23.25" x14ac:dyDescent="0.35">
      <c r="A7" s="4" t="s">
        <v>18</v>
      </c>
      <c r="B7" s="4" t="s">
        <v>10</v>
      </c>
      <c r="C7" s="4" t="s">
        <v>11</v>
      </c>
      <c r="D7" s="4">
        <v>12</v>
      </c>
      <c r="E7" s="4">
        <v>124.32</v>
      </c>
      <c r="G7" s="6" t="s">
        <v>37</v>
      </c>
      <c r="H7" s="4"/>
      <c r="I7" s="4"/>
      <c r="J7" s="4" t="s">
        <v>42</v>
      </c>
      <c r="K7" s="4"/>
      <c r="L7" s="4" t="s">
        <v>52</v>
      </c>
    </row>
    <row r="8" spans="1:12" x14ac:dyDescent="0.25">
      <c r="A8" s="4" t="s">
        <v>18</v>
      </c>
      <c r="B8" s="4" t="s">
        <v>15</v>
      </c>
      <c r="C8" s="4" t="s">
        <v>64</v>
      </c>
      <c r="D8" s="4">
        <v>91</v>
      </c>
      <c r="E8" s="4">
        <v>1677.13</v>
      </c>
      <c r="G8" s="4" t="s">
        <v>34</v>
      </c>
      <c r="H8" s="4" t="s">
        <v>62</v>
      </c>
      <c r="I8" s="4"/>
      <c r="J8" s="4">
        <v>12880</v>
      </c>
      <c r="K8" s="4"/>
      <c r="L8" s="4" t="s">
        <v>49</v>
      </c>
    </row>
    <row r="9" spans="1:12" x14ac:dyDescent="0.25">
      <c r="A9" s="4" t="s">
        <v>18</v>
      </c>
      <c r="B9" s="4" t="s">
        <v>9</v>
      </c>
      <c r="C9" s="4" t="s">
        <v>7</v>
      </c>
      <c r="D9" s="4">
        <v>18</v>
      </c>
      <c r="E9" s="4">
        <v>251.82</v>
      </c>
      <c r="G9" s="4" t="s">
        <v>35</v>
      </c>
      <c r="H9" s="4" t="s">
        <v>12</v>
      </c>
      <c r="I9" s="4">
        <v>160</v>
      </c>
      <c r="J9" s="4">
        <v>3664</v>
      </c>
      <c r="K9" s="4">
        <v>22.9</v>
      </c>
      <c r="L9" s="4" t="s">
        <v>50</v>
      </c>
    </row>
    <row r="10" spans="1:12" x14ac:dyDescent="0.25">
      <c r="A10" s="4" t="s">
        <v>18</v>
      </c>
      <c r="B10" s="4" t="s">
        <v>13</v>
      </c>
      <c r="C10" s="4" t="s">
        <v>14</v>
      </c>
      <c r="D10" s="4">
        <v>176</v>
      </c>
      <c r="E10" s="4">
        <v>2669.92</v>
      </c>
      <c r="G10" s="4" t="s">
        <v>67</v>
      </c>
      <c r="H10" s="4" t="s">
        <v>68</v>
      </c>
      <c r="I10" s="4">
        <v>50</v>
      </c>
      <c r="J10" s="4">
        <v>995</v>
      </c>
      <c r="K10" s="4">
        <v>19.899999999999999</v>
      </c>
      <c r="L10" s="13" t="s">
        <v>51</v>
      </c>
    </row>
    <row r="11" spans="1:12" x14ac:dyDescent="0.25">
      <c r="A11" s="4" t="s">
        <v>18</v>
      </c>
      <c r="B11" s="4" t="s">
        <v>13</v>
      </c>
      <c r="C11" s="4" t="s">
        <v>7</v>
      </c>
      <c r="D11" s="4">
        <v>146</v>
      </c>
      <c r="E11" s="4">
        <v>2214.8200000000002</v>
      </c>
      <c r="G11" s="4" t="s">
        <v>36</v>
      </c>
      <c r="H11" s="4"/>
      <c r="I11" s="4">
        <v>22</v>
      </c>
      <c r="J11" s="4">
        <v>187</v>
      </c>
      <c r="K11" s="4">
        <v>8.5</v>
      </c>
      <c r="L11" s="4" t="s">
        <v>48</v>
      </c>
    </row>
    <row r="12" spans="1:12" x14ac:dyDescent="0.25">
      <c r="A12" s="4" t="s">
        <v>18</v>
      </c>
      <c r="B12" s="4"/>
      <c r="C12" s="4"/>
      <c r="D12" s="4"/>
      <c r="E12" s="4"/>
      <c r="G12" s="4" t="s">
        <v>36</v>
      </c>
      <c r="H12" s="4"/>
      <c r="I12" s="4">
        <v>2</v>
      </c>
      <c r="J12" s="4">
        <v>118</v>
      </c>
      <c r="K12" s="4">
        <v>59</v>
      </c>
      <c r="L12" s="4" t="s">
        <v>48</v>
      </c>
    </row>
    <row r="13" spans="1:12" x14ac:dyDescent="0.25">
      <c r="A13" s="4" t="s">
        <v>18</v>
      </c>
      <c r="B13" s="4" t="s">
        <v>8</v>
      </c>
      <c r="C13" s="4" t="s">
        <v>14</v>
      </c>
      <c r="D13" s="5">
        <v>176</v>
      </c>
      <c r="E13" s="4">
        <v>2918.08</v>
      </c>
      <c r="G13" s="10" t="s">
        <v>17</v>
      </c>
      <c r="H13" s="4" t="s">
        <v>14</v>
      </c>
      <c r="I13" s="4">
        <v>165</v>
      </c>
      <c r="J13" s="11">
        <v>2640</v>
      </c>
      <c r="K13" s="4">
        <v>16</v>
      </c>
      <c r="L13" s="4" t="s">
        <v>49</v>
      </c>
    </row>
    <row r="14" spans="1:12" x14ac:dyDescent="0.25">
      <c r="A14" s="4" t="s">
        <v>18</v>
      </c>
      <c r="B14" s="4" t="s">
        <v>8</v>
      </c>
      <c r="C14" s="4" t="s">
        <v>7</v>
      </c>
      <c r="D14" s="4">
        <v>146</v>
      </c>
      <c r="E14" s="4">
        <v>2538.94</v>
      </c>
      <c r="G14" s="10" t="s">
        <v>43</v>
      </c>
      <c r="H14" s="4" t="s">
        <v>16</v>
      </c>
      <c r="I14" s="4">
        <v>110</v>
      </c>
      <c r="J14" s="10">
        <v>2328</v>
      </c>
      <c r="K14" s="4">
        <v>21.16</v>
      </c>
      <c r="L14" s="4" t="s">
        <v>49</v>
      </c>
    </row>
    <row r="15" spans="1:12" x14ac:dyDescent="0.25">
      <c r="A15" s="4" t="s">
        <v>18</v>
      </c>
      <c r="B15" s="4" t="s">
        <v>8</v>
      </c>
      <c r="C15" s="4" t="s">
        <v>6</v>
      </c>
      <c r="D15" s="4">
        <v>156</v>
      </c>
      <c r="E15" s="4">
        <v>2712.84</v>
      </c>
      <c r="G15" s="10" t="s">
        <v>44</v>
      </c>
      <c r="H15" s="4" t="s">
        <v>16</v>
      </c>
      <c r="I15" s="4">
        <v>30</v>
      </c>
      <c r="J15" s="10">
        <v>650</v>
      </c>
      <c r="K15" s="4">
        <v>21.67</v>
      </c>
      <c r="L15" s="4" t="s">
        <v>49</v>
      </c>
    </row>
    <row r="16" spans="1:12" x14ac:dyDescent="0.25">
      <c r="A16" s="4" t="s">
        <v>18</v>
      </c>
      <c r="B16" s="4" t="s">
        <v>8</v>
      </c>
      <c r="C16" s="4" t="s">
        <v>6</v>
      </c>
      <c r="D16" s="5">
        <v>11</v>
      </c>
      <c r="E16" s="4">
        <v>191.29</v>
      </c>
      <c r="G16" s="10" t="s">
        <v>45</v>
      </c>
      <c r="H16" s="4" t="s">
        <v>16</v>
      </c>
      <c r="I16" s="4">
        <v>30</v>
      </c>
      <c r="J16" s="10">
        <v>650</v>
      </c>
      <c r="K16" s="4">
        <v>21.67</v>
      </c>
      <c r="L16" s="4" t="s">
        <v>49</v>
      </c>
    </row>
    <row r="17" spans="1:12" x14ac:dyDescent="0.25">
      <c r="A17" s="4" t="s">
        <v>18</v>
      </c>
      <c r="B17" s="4" t="s">
        <v>8</v>
      </c>
      <c r="C17" s="4" t="s">
        <v>12</v>
      </c>
      <c r="D17" s="4">
        <v>108</v>
      </c>
      <c r="E17" s="16">
        <v>1958.04</v>
      </c>
      <c r="G17" s="10" t="s">
        <v>46</v>
      </c>
      <c r="H17" s="4" t="s">
        <v>14</v>
      </c>
      <c r="I17" s="4">
        <v>15</v>
      </c>
      <c r="J17" s="10">
        <v>375</v>
      </c>
      <c r="K17" s="4">
        <v>25</v>
      </c>
      <c r="L17" s="4" t="s">
        <v>50</v>
      </c>
    </row>
    <row r="18" spans="1:12" x14ac:dyDescent="0.25">
      <c r="A18" s="4" t="s">
        <v>18</v>
      </c>
      <c r="B18" s="4" t="s">
        <v>8</v>
      </c>
      <c r="C18" s="4" t="s">
        <v>12</v>
      </c>
      <c r="D18" s="4">
        <v>37</v>
      </c>
      <c r="E18" s="16">
        <v>670.81</v>
      </c>
      <c r="G18" s="10" t="s">
        <v>46</v>
      </c>
      <c r="H18" s="4" t="s">
        <v>7</v>
      </c>
      <c r="I18" s="4">
        <v>15</v>
      </c>
      <c r="J18" s="10">
        <v>375</v>
      </c>
      <c r="K18" s="4">
        <v>25</v>
      </c>
      <c r="L18" s="4" t="s">
        <v>59</v>
      </c>
    </row>
    <row r="19" spans="1:12" x14ac:dyDescent="0.25">
      <c r="A19" s="4" t="s">
        <v>18</v>
      </c>
      <c r="B19" s="4" t="s">
        <v>17</v>
      </c>
      <c r="C19" s="4" t="s">
        <v>65</v>
      </c>
      <c r="D19" s="4">
        <v>176</v>
      </c>
      <c r="E19" s="16">
        <v>431.2</v>
      </c>
      <c r="G19" s="10" t="s">
        <v>17</v>
      </c>
      <c r="H19" s="4" t="s">
        <v>66</v>
      </c>
      <c r="I19" s="4">
        <v>160</v>
      </c>
      <c r="J19" s="10">
        <v>400</v>
      </c>
      <c r="K19" s="4">
        <v>2.5</v>
      </c>
      <c r="L19" s="4" t="s">
        <v>47</v>
      </c>
    </row>
    <row r="20" spans="1:12" ht="23.25" x14ac:dyDescent="0.35">
      <c r="A20" s="4"/>
      <c r="B20" s="4"/>
      <c r="C20" s="6" t="s">
        <v>19</v>
      </c>
      <c r="D20" s="6"/>
      <c r="E20" s="15">
        <f>SUM(E2:E19)</f>
        <v>25469.29</v>
      </c>
      <c r="G20" s="4"/>
      <c r="H20" s="4"/>
      <c r="I20" s="6" t="s">
        <v>19</v>
      </c>
      <c r="J20" s="6">
        <f>SUM(J8:J19)</f>
        <v>25262</v>
      </c>
      <c r="K20" s="4"/>
      <c r="L20" s="4"/>
    </row>
    <row r="21" spans="1:12" ht="23.25" x14ac:dyDescent="0.35">
      <c r="C21" s="2"/>
      <c r="D21" s="2"/>
      <c r="E21" s="2"/>
      <c r="G21" s="14" t="s">
        <v>61</v>
      </c>
    </row>
    <row r="22" spans="1:12" x14ac:dyDescent="0.25">
      <c r="A22" s="4" t="s">
        <v>33</v>
      </c>
      <c r="B22" s="4"/>
      <c r="C22" s="4"/>
      <c r="D22" s="4"/>
      <c r="E22" s="4"/>
      <c r="F22" s="4"/>
      <c r="G22" s="4"/>
      <c r="H22" s="4"/>
    </row>
    <row r="23" spans="1:12" x14ac:dyDescent="0.25">
      <c r="A23" s="4" t="s">
        <v>41</v>
      </c>
      <c r="B23" s="4"/>
      <c r="C23" s="4"/>
      <c r="D23" s="4" t="s">
        <v>39</v>
      </c>
      <c r="E23" s="4" t="s">
        <v>25</v>
      </c>
      <c r="F23" s="4"/>
      <c r="G23" s="4" t="s">
        <v>40</v>
      </c>
      <c r="H23" s="4" t="s">
        <v>29</v>
      </c>
    </row>
    <row r="24" spans="1:12" x14ac:dyDescent="0.25">
      <c r="A24" s="4"/>
      <c r="B24" s="4"/>
      <c r="C24" s="4"/>
      <c r="D24" s="4"/>
      <c r="E24" s="4" t="s">
        <v>26</v>
      </c>
      <c r="F24" s="4"/>
      <c r="G24" s="4"/>
      <c r="H24" s="4" t="s">
        <v>30</v>
      </c>
    </row>
    <row r="25" spans="1:12" x14ac:dyDescent="0.25">
      <c r="A25" s="4" t="s">
        <v>38</v>
      </c>
      <c r="B25" s="4" t="s">
        <v>21</v>
      </c>
      <c r="C25" s="4"/>
      <c r="D25" s="4"/>
      <c r="E25" s="4" t="s">
        <v>27</v>
      </c>
      <c r="F25" s="4"/>
      <c r="G25" s="4"/>
      <c r="H25" s="4" t="s">
        <v>31</v>
      </c>
    </row>
    <row r="26" spans="1:12" x14ac:dyDescent="0.25">
      <c r="A26" s="4"/>
      <c r="B26" s="4" t="s">
        <v>22</v>
      </c>
      <c r="C26" s="4"/>
      <c r="D26" s="4"/>
      <c r="E26" s="4" t="s">
        <v>28</v>
      </c>
      <c r="F26" s="4"/>
      <c r="G26" s="4"/>
      <c r="H26" s="4" t="s">
        <v>32</v>
      </c>
    </row>
    <row r="27" spans="1:12" x14ac:dyDescent="0.25">
      <c r="A27" s="4"/>
      <c r="B27" s="4" t="s">
        <v>23</v>
      </c>
      <c r="C27" s="4"/>
      <c r="D27" s="4"/>
      <c r="E27" s="4"/>
      <c r="F27" s="4"/>
      <c r="G27" s="4"/>
      <c r="H27" s="4"/>
    </row>
    <row r="28" spans="1:12" x14ac:dyDescent="0.25">
      <c r="A28" s="4"/>
      <c r="B28" s="4" t="s">
        <v>24</v>
      </c>
      <c r="C28" s="4"/>
      <c r="D28" s="4"/>
      <c r="E28" s="4"/>
      <c r="F28" s="4"/>
      <c r="G28" s="4"/>
      <c r="H28" s="4"/>
    </row>
    <row r="30" spans="1:12" x14ac:dyDescent="0.25">
      <c r="A30" t="s">
        <v>57</v>
      </c>
    </row>
    <row r="31" spans="1:12" x14ac:dyDescent="0.25">
      <c r="A31" t="s">
        <v>53</v>
      </c>
    </row>
    <row r="32" spans="1:12" x14ac:dyDescent="0.25">
      <c r="A32" s="12" t="s">
        <v>58</v>
      </c>
    </row>
    <row r="33" spans="1:1" x14ac:dyDescent="0.25">
      <c r="A33" t="s">
        <v>55</v>
      </c>
    </row>
    <row r="34" spans="1:1" x14ac:dyDescent="0.25">
      <c r="A34" t="s">
        <v>54</v>
      </c>
    </row>
    <row r="35" spans="1:1" x14ac:dyDescent="0.25">
      <c r="A35" t="s">
        <v>56</v>
      </c>
    </row>
    <row r="36" spans="1:1" x14ac:dyDescent="0.25">
      <c r="A36" t="s">
        <v>63</v>
      </c>
    </row>
    <row r="38" spans="1:1" x14ac:dyDescent="0.25">
      <c r="A38" t="s">
        <v>60</v>
      </c>
    </row>
  </sheetData>
  <hyperlinks>
    <hyperlink ref="A32" r:id="rId1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2"/>
  <headerFooter>
    <oddHeader xml:space="preserve">&amp;CAchats manuels 2017-2018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abSelected="1" workbookViewId="0">
      <selection activeCell="J8" sqref="J8"/>
    </sheetView>
  </sheetViews>
  <sheetFormatPr baseColWidth="10" defaultRowHeight="15" x14ac:dyDescent="0.25"/>
  <cols>
    <col min="1" max="1" width="13.140625" customWidth="1"/>
    <col min="2" max="2" width="15.42578125" customWidth="1"/>
    <col min="3" max="3" width="12.28515625" customWidth="1"/>
    <col min="4" max="4" width="14.140625" bestFit="1" customWidth="1"/>
    <col min="6" max="6" width="21.42578125" customWidth="1"/>
  </cols>
  <sheetData>
    <row r="4" spans="1:6" ht="23.25" x14ac:dyDescent="0.35">
      <c r="A4" s="6" t="s">
        <v>37</v>
      </c>
      <c r="B4" s="4"/>
      <c r="C4" s="4"/>
      <c r="D4" s="4" t="s">
        <v>42</v>
      </c>
      <c r="E4" s="4"/>
      <c r="F4" s="4" t="s">
        <v>52</v>
      </c>
    </row>
    <row r="5" spans="1:6" x14ac:dyDescent="0.25">
      <c r="A5" s="4" t="s">
        <v>67</v>
      </c>
      <c r="B5" s="4" t="s">
        <v>68</v>
      </c>
      <c r="C5" s="4">
        <v>50</v>
      </c>
      <c r="D5" s="4">
        <v>995</v>
      </c>
      <c r="E5" s="4">
        <v>19.899999999999999</v>
      </c>
      <c r="F5" s="13" t="s">
        <v>51</v>
      </c>
    </row>
    <row r="6" spans="1:6" x14ac:dyDescent="0.25">
      <c r="A6" s="4" t="s">
        <v>69</v>
      </c>
      <c r="B6" s="4"/>
      <c r="C6" s="4">
        <v>160</v>
      </c>
      <c r="D6" s="4">
        <v>3664</v>
      </c>
      <c r="E6" s="4">
        <v>22.9</v>
      </c>
      <c r="F6" s="4" t="s">
        <v>50</v>
      </c>
    </row>
    <row r="7" spans="1:6" x14ac:dyDescent="0.25">
      <c r="A7" s="4" t="s">
        <v>34</v>
      </c>
      <c r="B7" s="4" t="s">
        <v>70</v>
      </c>
      <c r="C7" s="4"/>
      <c r="D7" s="4">
        <v>6480</v>
      </c>
      <c r="E7" s="4" t="s">
        <v>80</v>
      </c>
      <c r="F7" s="4" t="s">
        <v>49</v>
      </c>
    </row>
    <row r="8" spans="1:6" x14ac:dyDescent="0.25">
      <c r="A8" s="4" t="s">
        <v>34</v>
      </c>
      <c r="B8" s="4" t="s">
        <v>71</v>
      </c>
      <c r="C8" s="4"/>
      <c r="D8" s="4">
        <v>5760</v>
      </c>
      <c r="E8" s="4" t="s">
        <v>80</v>
      </c>
      <c r="F8" s="4" t="s">
        <v>49</v>
      </c>
    </row>
    <row r="9" spans="1:6" x14ac:dyDescent="0.25">
      <c r="A9" s="4" t="s">
        <v>34</v>
      </c>
      <c r="B9" s="4" t="s">
        <v>72</v>
      </c>
      <c r="C9" s="4"/>
      <c r="D9" s="4">
        <v>6180</v>
      </c>
      <c r="E9" s="4" t="s">
        <v>80</v>
      </c>
      <c r="F9" s="4" t="s">
        <v>49</v>
      </c>
    </row>
    <row r="10" spans="1:6" x14ac:dyDescent="0.25">
      <c r="A10" s="10" t="s">
        <v>17</v>
      </c>
      <c r="B10" s="4" t="s">
        <v>14</v>
      </c>
      <c r="C10" s="4">
        <v>165</v>
      </c>
      <c r="D10" s="11">
        <v>2640</v>
      </c>
      <c r="E10" s="4">
        <v>16</v>
      </c>
      <c r="F10" s="4" t="s">
        <v>49</v>
      </c>
    </row>
    <row r="11" spans="1:6" x14ac:dyDescent="0.25">
      <c r="A11" s="10" t="s">
        <v>43</v>
      </c>
      <c r="B11" s="4" t="s">
        <v>16</v>
      </c>
      <c r="C11" s="4">
        <v>110</v>
      </c>
      <c r="D11" s="10">
        <v>2327.6</v>
      </c>
      <c r="E11" s="4">
        <v>21.16</v>
      </c>
      <c r="F11" s="4" t="s">
        <v>49</v>
      </c>
    </row>
    <row r="12" spans="1:6" x14ac:dyDescent="0.25">
      <c r="A12" s="10" t="s">
        <v>44</v>
      </c>
      <c r="B12" s="4" t="s">
        <v>16</v>
      </c>
      <c r="C12" s="4">
        <v>30</v>
      </c>
      <c r="D12" s="10">
        <v>650.1</v>
      </c>
      <c r="E12" s="4">
        <v>21.67</v>
      </c>
      <c r="F12" s="4" t="s">
        <v>49</v>
      </c>
    </row>
    <row r="13" spans="1:6" x14ac:dyDescent="0.25">
      <c r="A13" s="10" t="s">
        <v>45</v>
      </c>
      <c r="B13" s="4" t="s">
        <v>16</v>
      </c>
      <c r="C13" s="4">
        <v>30</v>
      </c>
      <c r="D13" s="10">
        <v>650.1</v>
      </c>
      <c r="E13" s="4">
        <v>21.67</v>
      </c>
      <c r="F13" s="4" t="s">
        <v>49</v>
      </c>
    </row>
    <row r="14" spans="1:6" x14ac:dyDescent="0.25">
      <c r="A14" s="10" t="s">
        <v>46</v>
      </c>
      <c r="B14" s="4" t="s">
        <v>16</v>
      </c>
      <c r="C14" s="4">
        <v>15</v>
      </c>
      <c r="D14" s="10">
        <v>373.5</v>
      </c>
      <c r="E14" s="4">
        <v>24.9</v>
      </c>
      <c r="F14" s="4" t="s">
        <v>50</v>
      </c>
    </row>
    <row r="15" spans="1:6" x14ac:dyDescent="0.25">
      <c r="A15" s="10" t="s">
        <v>46</v>
      </c>
      <c r="B15" s="4" t="s">
        <v>16</v>
      </c>
      <c r="C15" s="4">
        <v>15</v>
      </c>
      <c r="D15" s="10">
        <v>388.5</v>
      </c>
      <c r="E15" s="4">
        <v>25.9</v>
      </c>
      <c r="F15" s="4" t="s">
        <v>59</v>
      </c>
    </row>
    <row r="16" spans="1:6" x14ac:dyDescent="0.25">
      <c r="A16" s="10" t="s">
        <v>73</v>
      </c>
      <c r="B16" s="4" t="s">
        <v>7</v>
      </c>
      <c r="C16" s="4">
        <v>20</v>
      </c>
      <c r="D16" s="10">
        <v>398</v>
      </c>
      <c r="E16" s="4">
        <v>19.899999999999999</v>
      </c>
      <c r="F16" s="4" t="s">
        <v>50</v>
      </c>
    </row>
    <row r="17" spans="1:6" x14ac:dyDescent="0.25">
      <c r="A17" s="10" t="s">
        <v>73</v>
      </c>
      <c r="B17" s="4" t="s">
        <v>12</v>
      </c>
      <c r="C17" s="4">
        <v>10</v>
      </c>
      <c r="D17" s="10">
        <v>199</v>
      </c>
      <c r="E17" s="4">
        <v>19.899999999999999</v>
      </c>
      <c r="F17" s="4" t="s">
        <v>50</v>
      </c>
    </row>
    <row r="18" spans="1:6" x14ac:dyDescent="0.25">
      <c r="A18" s="10" t="s">
        <v>75</v>
      </c>
      <c r="B18" s="4" t="s">
        <v>11</v>
      </c>
      <c r="C18" s="4">
        <v>2</v>
      </c>
      <c r="D18" s="10">
        <v>28</v>
      </c>
      <c r="E18" s="4">
        <v>14</v>
      </c>
      <c r="F18" s="4" t="s">
        <v>74</v>
      </c>
    </row>
    <row r="19" spans="1:6" x14ac:dyDescent="0.25">
      <c r="A19" s="10" t="s">
        <v>76</v>
      </c>
      <c r="B19" s="4" t="s">
        <v>7</v>
      </c>
      <c r="C19" s="4">
        <v>20</v>
      </c>
      <c r="D19" s="10">
        <v>470</v>
      </c>
      <c r="E19" s="4">
        <v>23.5</v>
      </c>
      <c r="F19" s="4" t="s">
        <v>49</v>
      </c>
    </row>
    <row r="20" spans="1:6" x14ac:dyDescent="0.25">
      <c r="A20" s="10" t="s">
        <v>76</v>
      </c>
      <c r="B20" s="4" t="s">
        <v>12</v>
      </c>
      <c r="C20" s="4">
        <v>10</v>
      </c>
      <c r="D20" s="10">
        <v>245</v>
      </c>
      <c r="E20" s="4">
        <v>24.5</v>
      </c>
      <c r="F20" s="4" t="s">
        <v>49</v>
      </c>
    </row>
    <row r="21" spans="1:6" x14ac:dyDescent="0.25">
      <c r="A21" s="10" t="s">
        <v>79</v>
      </c>
      <c r="B21" s="4"/>
      <c r="C21" s="4">
        <v>20</v>
      </c>
      <c r="D21" s="10">
        <v>410</v>
      </c>
      <c r="E21" s="4">
        <v>20.5</v>
      </c>
      <c r="F21" s="4" t="s">
        <v>50</v>
      </c>
    </row>
    <row r="22" spans="1:6" x14ac:dyDescent="0.25">
      <c r="A22" s="10" t="s">
        <v>78</v>
      </c>
      <c r="B22" s="4"/>
      <c r="C22" s="4">
        <v>20</v>
      </c>
      <c r="D22" s="10">
        <v>498</v>
      </c>
      <c r="E22" s="4">
        <v>24.9</v>
      </c>
      <c r="F22" s="4" t="s">
        <v>77</v>
      </c>
    </row>
    <row r="23" spans="1:6" ht="23.25" x14ac:dyDescent="0.35">
      <c r="A23" s="4"/>
      <c r="B23" s="4"/>
      <c r="C23" s="6" t="s">
        <v>19</v>
      </c>
      <c r="D23" s="15">
        <f>SUM(D5:D22)</f>
        <v>32356.799999999996</v>
      </c>
      <c r="E23" s="4"/>
      <c r="F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gestion1</cp:lastModifiedBy>
  <cp:lastPrinted>2017-07-07T12:36:22Z</cp:lastPrinted>
  <dcterms:created xsi:type="dcterms:W3CDTF">2017-07-06T11:48:41Z</dcterms:created>
  <dcterms:modified xsi:type="dcterms:W3CDTF">2017-07-14T14:55:25Z</dcterms:modified>
</cp:coreProperties>
</file>