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lot1 FROMAGES" sheetId="1" r:id="rId1"/>
    <sheet name="lot2 BEURRE CREME LAIT OVOPRODUITS" sheetId="2" r:id="rId2"/>
    <sheet name="lot 3 DESSERTS LACTES" sheetId="3" r:id="rId3"/>
  </sheets>
  <definedNames/>
  <calcPr fullCalcOnLoad="1"/>
</workbook>
</file>

<file path=xl/sharedStrings.xml><?xml version="1.0" encoding="utf-8"?>
<sst xmlns="http://schemas.openxmlformats.org/spreadsheetml/2006/main" count="231" uniqueCount="128">
  <si>
    <t>MAPA PRODUITS LAITIERS 2017</t>
  </si>
  <si>
    <t>Collège Félix Tisserand</t>
  </si>
  <si>
    <t>DESIGNATION DE L'ARTICLE</t>
  </si>
  <si>
    <t>CONDITIONNEMENT USUEL</t>
  </si>
  <si>
    <t>QUANTITE</t>
  </si>
  <si>
    <t>PU HT*</t>
  </si>
  <si>
    <t>TOTAL HT</t>
  </si>
  <si>
    <t>10 rue Jean Jaurès</t>
  </si>
  <si>
    <t xml:space="preserve">lot1 </t>
  </si>
  <si>
    <t>FROMAGES</t>
  </si>
  <si>
    <t>21704 NUITS SAINT GEORGES</t>
  </si>
  <si>
    <t>Amour de Nuits</t>
  </si>
  <si>
    <t>unité</t>
  </si>
  <si>
    <t>Tél : 03 80 61 10 12</t>
  </si>
  <si>
    <t>Bleu brique 1 kg</t>
  </si>
  <si>
    <t>kg</t>
  </si>
  <si>
    <t>Fax : 03 80 61 32 44</t>
  </si>
  <si>
    <t>Brie 3kg</t>
  </si>
  <si>
    <t>Courriel : g0210038@ac-dijon.fr</t>
  </si>
  <si>
    <t>Brillat Savarin</t>
  </si>
  <si>
    <t>Bûche de chèvre</t>
  </si>
  <si>
    <t>Chaource 250 gr</t>
  </si>
  <si>
    <t>Comté pointe 3,5 kg</t>
  </si>
  <si>
    <t>Emmental bloc cuisine 1 kg</t>
  </si>
  <si>
    <t>Emmental râpé 1 kg</t>
  </si>
  <si>
    <t>Epoisse 250 gr</t>
  </si>
  <si>
    <t>Galet de Loire</t>
  </si>
  <si>
    <t>Langres 450 gr</t>
  </si>
  <si>
    <t>Pavé Val de Saône</t>
  </si>
  <si>
    <t>Tomme blanche 2 kg</t>
  </si>
  <si>
    <t>Mini Bonbel 15,5 %   22gr</t>
  </si>
  <si>
    <t>Brebis crème 50%  20 gr</t>
  </si>
  <si>
    <t xml:space="preserve">Cancoillotte nature </t>
  </si>
  <si>
    <t>Chanteneige 23%  16,66 gr</t>
  </si>
  <si>
    <t>Emmental portion 30 gr</t>
  </si>
  <si>
    <t>Fol Epi P'tits 28% 22 gr</t>
  </si>
  <si>
    <t>Kiri 30%  20 gr</t>
  </si>
  <si>
    <t>Kiri barquette 30% 16,66 gr</t>
  </si>
  <si>
    <t>Mini Babybel rouge 23% 22gr</t>
  </si>
  <si>
    <t>Mini Cabrette 42% 20 gr</t>
  </si>
  <si>
    <t>Petit Louis coque 22,9 % 20 gr</t>
  </si>
  <si>
    <t>Mini Rondelé ail/fin.herb 26% 16,6gr</t>
  </si>
  <si>
    <t>Saint Moret 18,7% 20 gr</t>
  </si>
  <si>
    <t>Saint Paulin portion 26% 30 gr</t>
  </si>
  <si>
    <t>Tartare ail/fin. Herb.18,6 % 16gr</t>
  </si>
  <si>
    <t>Vache qui Rit coupelle 20% 20 gr</t>
  </si>
  <si>
    <t>Petit Louis tartines 22% barquett 16g</t>
  </si>
  <si>
    <t>Chèvretine coupelle 31% 20 gr</t>
  </si>
  <si>
    <t>Cantadou ail/fin. Herb. 22% 16,66 gr</t>
  </si>
  <si>
    <t>Leerdammer mini's 28% 22gr</t>
  </si>
  <si>
    <t xml:space="preserve">Dés de brebis </t>
  </si>
  <si>
    <t>500 g</t>
  </si>
  <si>
    <t>Dés de Roquefort</t>
  </si>
  <si>
    <t>Dés de Fourme d'Ambert</t>
  </si>
  <si>
    <t>Dés Mimolette</t>
  </si>
  <si>
    <t>Mozzarella bille</t>
  </si>
  <si>
    <t>1 kg</t>
  </si>
  <si>
    <t>Mozarella pain</t>
  </si>
  <si>
    <t xml:space="preserve">Leerdammer zig zag </t>
  </si>
  <si>
    <t>750 g</t>
  </si>
  <si>
    <t xml:space="preserve">Dés Leerdammer </t>
  </si>
  <si>
    <t>TOTAL</t>
  </si>
  <si>
    <t>* Le prix unitaire hors taxe proposé inclut toutes les taxes fiscales et parafiscales sauf la TVA</t>
  </si>
  <si>
    <t>Après avoir pris connaissance du règlement de la présente consultation, je m'engage à livrer les fournitures mentionnées aux prix indiqués ci-dessus</t>
  </si>
  <si>
    <t>Nom et adresse de l'Entreprise</t>
  </si>
  <si>
    <t>Fait à :</t>
  </si>
  <si>
    <t>le</t>
  </si>
  <si>
    <t>Le responsable légal de l'entreprise</t>
  </si>
  <si>
    <t>Nom :</t>
  </si>
  <si>
    <t>Signature</t>
  </si>
  <si>
    <t>Prénom :</t>
  </si>
  <si>
    <t>BP 90130</t>
  </si>
  <si>
    <t>21704  NUITS-SAINT-GEORGES</t>
  </si>
  <si>
    <t xml:space="preserve">UNITE DE VENTE </t>
  </si>
  <si>
    <t>PU HT</t>
  </si>
  <si>
    <t>Total HT*</t>
  </si>
  <si>
    <t>Observations</t>
  </si>
  <si>
    <t xml:space="preserve">LOT 2 </t>
  </si>
  <si>
    <t>BEURRE CREME LAIT OVOPRODUITS</t>
  </si>
  <si>
    <t>Lait UHT ½ écrémé</t>
  </si>
  <si>
    <t>Litre</t>
  </si>
  <si>
    <t>Outre 10 litres</t>
  </si>
  <si>
    <t>Crème UHT 35% MG</t>
  </si>
  <si>
    <t>Beurre plaquette 250 g</t>
  </si>
  <si>
    <t>Carton de 10 kg</t>
  </si>
  <si>
    <t>Beurre portion 10 gr.</t>
  </si>
  <si>
    <t>Kg</t>
  </si>
  <si>
    <t>Oeuf liquide</t>
  </si>
  <si>
    <t>Bidon de 2 litres</t>
  </si>
  <si>
    <t>Blanc d'oeuf en neige</t>
  </si>
  <si>
    <t>Barquette</t>
  </si>
  <si>
    <t>Oeufs pochés en seau</t>
  </si>
  <si>
    <t>Seau</t>
  </si>
  <si>
    <t>Oeuf en coquille</t>
  </si>
  <si>
    <t>Plaque de 30</t>
  </si>
  <si>
    <t>Oeufs durs en seau</t>
  </si>
  <si>
    <t>21704 NUITS-SAINT-GEORGES</t>
  </si>
  <si>
    <t>Fax : 03 80 61 32 44</t>
  </si>
  <si>
    <t>LOT 3</t>
  </si>
  <si>
    <t>DESSERTS LACTES</t>
  </si>
  <si>
    <t>Mousse chocolat noir, lait, blanc, 54 gr</t>
  </si>
  <si>
    <t>+ café, citron</t>
  </si>
  <si>
    <t>Gâteau de riz 100 gr</t>
  </si>
  <si>
    <t>Gâteau de semoule 100 gr</t>
  </si>
  <si>
    <t>Crème dessert 125 gr</t>
  </si>
  <si>
    <t>chocolat, vanille, caramel</t>
  </si>
  <si>
    <t>Crème anglaise</t>
  </si>
  <si>
    <t>litre</t>
  </si>
  <si>
    <t>Liégeois chocolat ou vanille  100 gr</t>
  </si>
  <si>
    <t>+ caramel, café</t>
  </si>
  <si>
    <t>Liégeois aux fruits 100 gr</t>
  </si>
  <si>
    <t>Flan saveur vanille nappé caramel 100gr</t>
  </si>
  <si>
    <t>Yaourt nature 125gr</t>
  </si>
  <si>
    <t>Yaourt nature sucré 125 gr</t>
  </si>
  <si>
    <t>Yaourt aux fruits panachés 125 gr</t>
  </si>
  <si>
    <t>Yaourt aux fruits mixé panachés 125 gr</t>
  </si>
  <si>
    <t>Yaourt aromatisé panachés 125 gr</t>
  </si>
  <si>
    <t>Yaourt vanille 125 gr</t>
  </si>
  <si>
    <t>Fromage blanc nature 100 gr</t>
  </si>
  <si>
    <t>Fromage blanc sucré 100 gr</t>
  </si>
  <si>
    <t>Fromage blanc vanille 100 gr</t>
  </si>
  <si>
    <t>Fromage blanc lit fruits panachés 100gr</t>
  </si>
  <si>
    <t>Fromage blanc aux fruits panachés 100 gr</t>
  </si>
  <si>
    <t>Faisselle 6% 100 gr</t>
  </si>
  <si>
    <t>Yaourt à boire 100 gr</t>
  </si>
  <si>
    <t>Petit suisse nature 60 gr</t>
  </si>
  <si>
    <t>Petit suisse aux fruits panachés 60 gr</t>
  </si>
  <si>
    <t>Petit suisse chocolat 100 gr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</si>
</sst>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0"/>
      <name val="Comic Sans MS"/>
      <family val="4"/>
    </font>
    <font>
      <sz val="9"/>
      <name val="Comic Sans MS"/>
      <family val="4"/>
    </font>
    <font>
      <sz val="16"/>
      <name val="Comic Sans MS"/>
      <family val="4"/>
    </font>
    <font>
      <b/>
      <sz val="10"/>
      <name val="Times New Roman"/>
      <family val="1"/>
    </font>
    <font>
      <sz val="14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b/>
      <sz val="9"/>
      <name val="Comic Sans MS"/>
      <family val="4"/>
    </font>
    <font>
      <b/>
      <sz val="10"/>
      <name val="Arial Narrow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/>
    </xf>
    <xf numFmtId="164" fontId="6" fillId="2" borderId="1" xfId="0" applyFont="1" applyFill="1" applyBorder="1" applyAlignment="1">
      <alignment horizontal="center" vertical="center"/>
    </xf>
    <xf numFmtId="164" fontId="5" fillId="0" borderId="0" xfId="0" applyFont="1" applyFill="1" applyAlignment="1">
      <alignment/>
    </xf>
    <xf numFmtId="164" fontId="7" fillId="3" borderId="1" xfId="0" applyFont="1" applyFill="1" applyBorder="1" applyAlignment="1">
      <alignment/>
    </xf>
    <xf numFmtId="164" fontId="7" fillId="3" borderId="1" xfId="0" applyFont="1" applyFill="1" applyBorder="1" applyAlignment="1">
      <alignment/>
    </xf>
    <xf numFmtId="164" fontId="8" fillId="3" borderId="1" xfId="0" applyNumberFormat="1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  <xf numFmtId="164" fontId="10" fillId="0" borderId="0" xfId="0" applyFont="1" applyAlignment="1">
      <alignment horizontal="left"/>
    </xf>
    <xf numFmtId="164" fontId="1" fillId="0" borderId="1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12" fillId="0" borderId="0" xfId="0" applyFont="1" applyAlignment="1">
      <alignment horizontal="left"/>
    </xf>
    <xf numFmtId="164" fontId="4" fillId="0" borderId="0" xfId="0" applyFont="1" applyBorder="1" applyAlignment="1">
      <alignment horizontal="left"/>
    </xf>
    <xf numFmtId="164" fontId="12" fillId="0" borderId="0" xfId="0" applyFont="1" applyAlignment="1">
      <alignment/>
    </xf>
    <xf numFmtId="164" fontId="1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0210038@ac-dijon.f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0210038@ac-dijon.f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0210038@ac-dijon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="75" zoomScaleNormal="75" workbookViewId="0" topLeftCell="A1">
      <selection activeCell="M10" sqref="M10"/>
    </sheetView>
  </sheetViews>
  <sheetFormatPr defaultColWidth="11.421875" defaultRowHeight="12.75"/>
  <cols>
    <col min="1" max="1" width="41.140625" style="1" customWidth="1"/>
    <col min="2" max="2" width="7.28125" style="1" customWidth="1"/>
    <col min="3" max="3" width="32.8515625" style="1" customWidth="1"/>
    <col min="4" max="4" width="29.8515625" style="2" customWidth="1"/>
    <col min="5" max="5" width="14.7109375" style="1" customWidth="1"/>
    <col min="6" max="16384" width="11.421875" style="1" customWidth="1"/>
  </cols>
  <sheetData>
    <row r="1" ht="19.5">
      <c r="B1" s="3" t="s">
        <v>0</v>
      </c>
    </row>
    <row r="2" spans="1:7" s="7" customFormat="1" ht="21" customHeight="1">
      <c r="A2" s="4" t="s">
        <v>1</v>
      </c>
      <c r="B2" s="5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3.5">
      <c r="A3" s="4" t="s">
        <v>7</v>
      </c>
      <c r="B3" s="8" t="s">
        <v>8</v>
      </c>
      <c r="C3" s="9" t="s">
        <v>9</v>
      </c>
      <c r="D3" s="9"/>
      <c r="E3" s="10"/>
      <c r="F3" s="11"/>
      <c r="G3" s="11"/>
    </row>
    <row r="4" spans="1:7" ht="12.75">
      <c r="A4" s="4" t="s">
        <v>10</v>
      </c>
      <c r="B4" s="12"/>
      <c r="C4" s="12" t="s">
        <v>11</v>
      </c>
      <c r="D4" s="13" t="s">
        <v>12</v>
      </c>
      <c r="E4" s="14">
        <v>30</v>
      </c>
      <c r="F4" s="12"/>
      <c r="G4" s="12">
        <f>PRODUCT(E4,F4)</f>
        <v>30</v>
      </c>
    </row>
    <row r="5" spans="1:7" ht="12.75">
      <c r="A5" s="15" t="s">
        <v>13</v>
      </c>
      <c r="B5" s="12"/>
      <c r="C5" s="12" t="s">
        <v>14</v>
      </c>
      <c r="D5" s="13" t="s">
        <v>15</v>
      </c>
      <c r="E5" s="14">
        <v>5</v>
      </c>
      <c r="F5" s="12"/>
      <c r="G5" s="12">
        <f>PRODUCT(E5,F5)</f>
        <v>5</v>
      </c>
    </row>
    <row r="6" spans="1:7" ht="12.75">
      <c r="A6" s="16" t="s">
        <v>16</v>
      </c>
      <c r="B6" s="12"/>
      <c r="C6" s="12" t="s">
        <v>17</v>
      </c>
      <c r="D6" s="13" t="s">
        <v>15</v>
      </c>
      <c r="E6" s="14">
        <v>10</v>
      </c>
      <c r="F6" s="12"/>
      <c r="G6" s="12">
        <f>PRODUCT(E6,F6)</f>
        <v>10</v>
      </c>
    </row>
    <row r="7" spans="1:7" ht="12.75">
      <c r="A7" s="17" t="s">
        <v>18</v>
      </c>
      <c r="B7" s="12"/>
      <c r="C7" s="12" t="s">
        <v>19</v>
      </c>
      <c r="D7" s="13" t="s">
        <v>12</v>
      </c>
      <c r="E7" s="14">
        <v>15</v>
      </c>
      <c r="F7" s="12"/>
      <c r="G7" s="12">
        <f>PRODUCT(E7,F7)</f>
        <v>15</v>
      </c>
    </row>
    <row r="8" spans="2:7" ht="12.75">
      <c r="B8" s="12"/>
      <c r="C8" s="12" t="s">
        <v>20</v>
      </c>
      <c r="D8" s="13" t="s">
        <v>12</v>
      </c>
      <c r="E8" s="14">
        <v>40</v>
      </c>
      <c r="F8" s="12"/>
      <c r="G8" s="12">
        <f>PRODUCT(E8,F8)</f>
        <v>40</v>
      </c>
    </row>
    <row r="9" spans="2:7" ht="12.75">
      <c r="B9" s="12"/>
      <c r="C9" s="12" t="s">
        <v>21</v>
      </c>
      <c r="D9" s="13" t="s">
        <v>12</v>
      </c>
      <c r="E9" s="14">
        <v>30</v>
      </c>
      <c r="F9" s="12"/>
      <c r="G9" s="12">
        <f>PRODUCT(E9,F9)</f>
        <v>30</v>
      </c>
    </row>
    <row r="10" spans="2:7" ht="12.75">
      <c r="B10" s="12"/>
      <c r="C10" s="12" t="s">
        <v>22</v>
      </c>
      <c r="D10" s="18" t="s">
        <v>15</v>
      </c>
      <c r="E10" s="14">
        <v>30</v>
      </c>
      <c r="F10" s="12"/>
      <c r="G10" s="12">
        <f>PRODUCT(E10,F10)</f>
        <v>30</v>
      </c>
    </row>
    <row r="11" spans="2:7" ht="12.75">
      <c r="B11" s="12"/>
      <c r="C11" s="12" t="s">
        <v>23</v>
      </c>
      <c r="D11" s="13" t="s">
        <v>15</v>
      </c>
      <c r="E11" s="14">
        <v>10</v>
      </c>
      <c r="F11" s="12"/>
      <c r="G11" s="12">
        <f>PRODUCT(E11,F11)</f>
        <v>10</v>
      </c>
    </row>
    <row r="12" spans="2:7" ht="12.75">
      <c r="B12" s="12"/>
      <c r="C12" s="12" t="s">
        <v>24</v>
      </c>
      <c r="D12" s="13" t="s">
        <v>15</v>
      </c>
      <c r="E12" s="14">
        <v>70</v>
      </c>
      <c r="F12" s="12"/>
      <c r="G12" s="12">
        <f>PRODUCT(E12,F12)</f>
        <v>70</v>
      </c>
    </row>
    <row r="13" spans="2:7" ht="12.75">
      <c r="B13" s="12"/>
      <c r="C13" s="12" t="s">
        <v>25</v>
      </c>
      <c r="D13" s="13" t="s">
        <v>12</v>
      </c>
      <c r="E13" s="14">
        <v>50</v>
      </c>
      <c r="F13" s="12"/>
      <c r="G13" s="12">
        <f>PRODUCT(E13,F13)</f>
        <v>50</v>
      </c>
    </row>
    <row r="14" spans="2:7" ht="12.75">
      <c r="B14" s="12"/>
      <c r="C14" s="12" t="s">
        <v>26</v>
      </c>
      <c r="D14" s="13" t="s">
        <v>12</v>
      </c>
      <c r="E14" s="14">
        <v>15</v>
      </c>
      <c r="F14" s="12"/>
      <c r="G14" s="12">
        <f>PRODUCT(E14,F14)</f>
        <v>15</v>
      </c>
    </row>
    <row r="15" spans="2:7" ht="12.75">
      <c r="B15" s="12"/>
      <c r="C15" s="12" t="s">
        <v>27</v>
      </c>
      <c r="D15" s="13" t="s">
        <v>12</v>
      </c>
      <c r="E15" s="14">
        <v>20</v>
      </c>
      <c r="F15" s="12"/>
      <c r="G15" s="12">
        <f>PRODUCT(E15,F15)</f>
        <v>20</v>
      </c>
    </row>
    <row r="16" spans="2:7" ht="12.75">
      <c r="B16" s="12"/>
      <c r="C16" s="12" t="s">
        <v>28</v>
      </c>
      <c r="D16" s="13" t="s">
        <v>15</v>
      </c>
      <c r="E16" s="14">
        <v>10</v>
      </c>
      <c r="F16" s="12"/>
      <c r="G16" s="12">
        <f>PRODUCT(E16,F16)</f>
        <v>10</v>
      </c>
    </row>
    <row r="17" spans="2:7" ht="12.75">
      <c r="B17" s="12"/>
      <c r="C17" s="12" t="s">
        <v>29</v>
      </c>
      <c r="D17" s="13" t="s">
        <v>15</v>
      </c>
      <c r="E17" s="14">
        <v>15</v>
      </c>
      <c r="F17" s="12"/>
      <c r="G17" s="12">
        <f>PRODUCT(E17,F17)</f>
        <v>15</v>
      </c>
    </row>
    <row r="18" spans="2:7" ht="12.75">
      <c r="B18" s="12"/>
      <c r="C18" s="12"/>
      <c r="D18" s="13"/>
      <c r="E18" s="14"/>
      <c r="F18" s="12"/>
      <c r="G18" s="12">
        <f>PRODUCT(E18,F18)</f>
        <v>0</v>
      </c>
    </row>
    <row r="19" spans="2:7" ht="12.75">
      <c r="B19" s="12"/>
      <c r="C19" s="12" t="s">
        <v>30</v>
      </c>
      <c r="D19" s="13" t="s">
        <v>12</v>
      </c>
      <c r="E19" s="14">
        <v>600</v>
      </c>
      <c r="F19" s="12"/>
      <c r="G19" s="12">
        <f>PRODUCT(E19,F19)</f>
        <v>600</v>
      </c>
    </row>
    <row r="20" spans="2:7" ht="12.75">
      <c r="B20" s="12"/>
      <c r="C20" s="12" t="s">
        <v>31</v>
      </c>
      <c r="D20" s="13" t="s">
        <v>12</v>
      </c>
      <c r="E20" s="14">
        <v>1500</v>
      </c>
      <c r="F20" s="12"/>
      <c r="G20" s="12">
        <f>PRODUCT(E20,F20)</f>
        <v>1500</v>
      </c>
    </row>
    <row r="21" spans="2:7" ht="12.75">
      <c r="B21" s="12"/>
      <c r="C21" s="12" t="s">
        <v>32</v>
      </c>
      <c r="D21" s="13" t="s">
        <v>12</v>
      </c>
      <c r="E21" s="14">
        <v>2000</v>
      </c>
      <c r="F21" s="12"/>
      <c r="G21" s="12">
        <f>PRODUCT(E21,F21)</f>
        <v>2000</v>
      </c>
    </row>
    <row r="22" spans="2:7" ht="12.75">
      <c r="B22" s="12"/>
      <c r="C22" s="12" t="s">
        <v>33</v>
      </c>
      <c r="D22" s="13" t="s">
        <v>12</v>
      </c>
      <c r="E22" s="14">
        <v>1000</v>
      </c>
      <c r="F22" s="12"/>
      <c r="G22" s="12">
        <f>PRODUCT(E22,F22)</f>
        <v>1000</v>
      </c>
    </row>
    <row r="23" spans="2:7" ht="12.75">
      <c r="B23" s="12"/>
      <c r="C23" s="12" t="s">
        <v>34</v>
      </c>
      <c r="D23" s="13" t="s">
        <v>12</v>
      </c>
      <c r="E23" s="14">
        <v>800</v>
      </c>
      <c r="F23" s="12"/>
      <c r="G23" s="12">
        <f>PRODUCT(E23,F23)</f>
        <v>800</v>
      </c>
    </row>
    <row r="24" spans="2:7" ht="12.75">
      <c r="B24" s="12"/>
      <c r="C24" s="12" t="s">
        <v>35</v>
      </c>
      <c r="D24" s="13" t="s">
        <v>12</v>
      </c>
      <c r="E24" s="14">
        <v>600</v>
      </c>
      <c r="F24" s="12"/>
      <c r="G24" s="12">
        <f>PRODUCT(E24,F24)</f>
        <v>600</v>
      </c>
    </row>
    <row r="25" spans="2:7" ht="12.75">
      <c r="B25" s="12"/>
      <c r="C25" s="12" t="s">
        <v>36</v>
      </c>
      <c r="D25" s="13" t="s">
        <v>12</v>
      </c>
      <c r="E25" s="14">
        <v>480</v>
      </c>
      <c r="F25" s="12"/>
      <c r="G25" s="12">
        <f>PRODUCT(E25,F25)</f>
        <v>480</v>
      </c>
    </row>
    <row r="26" spans="2:7" ht="12.75">
      <c r="B26" s="12"/>
      <c r="C26" s="12" t="s">
        <v>37</v>
      </c>
      <c r="D26" s="13" t="s">
        <v>12</v>
      </c>
      <c r="E26" s="14">
        <v>900</v>
      </c>
      <c r="F26" s="12"/>
      <c r="G26" s="12">
        <f>PRODUCT(E26,F26)</f>
        <v>900</v>
      </c>
    </row>
    <row r="27" spans="2:7" ht="12.75">
      <c r="B27" s="12"/>
      <c r="C27" s="12" t="s">
        <v>38</v>
      </c>
      <c r="D27" s="13" t="s">
        <v>12</v>
      </c>
      <c r="E27" s="14">
        <v>1440</v>
      </c>
      <c r="F27" s="12"/>
      <c r="G27" s="12">
        <f>PRODUCT(E27,F27)</f>
        <v>1440</v>
      </c>
    </row>
    <row r="28" spans="2:7" ht="12.75">
      <c r="B28" s="12"/>
      <c r="C28" s="12" t="s">
        <v>39</v>
      </c>
      <c r="D28" s="13" t="s">
        <v>12</v>
      </c>
      <c r="E28" s="14">
        <v>500</v>
      </c>
      <c r="F28" s="12"/>
      <c r="G28" s="12">
        <f>PRODUCT(E28,F28)</f>
        <v>500</v>
      </c>
    </row>
    <row r="29" spans="2:7" ht="12.75">
      <c r="B29" s="12"/>
      <c r="C29" s="12" t="s">
        <v>40</v>
      </c>
      <c r="D29" s="13" t="s">
        <v>12</v>
      </c>
      <c r="E29" s="14">
        <v>2600</v>
      </c>
      <c r="F29" s="12"/>
      <c r="G29" s="12">
        <f>PRODUCT(E29,F29)</f>
        <v>2600</v>
      </c>
    </row>
    <row r="30" spans="2:7" ht="12.75">
      <c r="B30" s="12"/>
      <c r="C30" s="12" t="s">
        <v>41</v>
      </c>
      <c r="D30" s="13" t="s">
        <v>12</v>
      </c>
      <c r="E30" s="14">
        <v>2000</v>
      </c>
      <c r="F30" s="12"/>
      <c r="G30" s="12">
        <f>PRODUCT(E30,F30)</f>
        <v>2000</v>
      </c>
    </row>
    <row r="31" spans="2:7" ht="12.75">
      <c r="B31" s="12"/>
      <c r="C31" s="12" t="s">
        <v>42</v>
      </c>
      <c r="D31" s="13" t="s">
        <v>12</v>
      </c>
      <c r="E31" s="14">
        <v>2304</v>
      </c>
      <c r="F31" s="12"/>
      <c r="G31" s="12">
        <f>PRODUCT(E31,F31)</f>
        <v>2304</v>
      </c>
    </row>
    <row r="32" spans="2:7" ht="12.75">
      <c r="B32" s="12"/>
      <c r="C32" s="12" t="s">
        <v>43</v>
      </c>
      <c r="D32" s="13" t="s">
        <v>12</v>
      </c>
      <c r="E32" s="14">
        <v>300</v>
      </c>
      <c r="F32" s="12"/>
      <c r="G32" s="12">
        <f>PRODUCT(E32,F32)</f>
        <v>300</v>
      </c>
    </row>
    <row r="33" spans="2:13" ht="12.75">
      <c r="B33" s="12"/>
      <c r="C33" s="12" t="s">
        <v>44</v>
      </c>
      <c r="D33" s="13" t="s">
        <v>12</v>
      </c>
      <c r="E33" s="14">
        <v>1008</v>
      </c>
      <c r="F33" s="12"/>
      <c r="G33" s="12">
        <f>PRODUCT(E33,F33)</f>
        <v>1008</v>
      </c>
      <c r="H33" s="19"/>
      <c r="I33" s="19"/>
      <c r="J33" s="19"/>
      <c r="K33" s="20"/>
      <c r="L33" s="19"/>
      <c r="M33" s="19"/>
    </row>
    <row r="34" spans="2:13" ht="12.75">
      <c r="B34" s="12"/>
      <c r="C34" s="12" t="s">
        <v>45</v>
      </c>
      <c r="D34" s="13" t="s">
        <v>12</v>
      </c>
      <c r="E34" s="14">
        <v>1680</v>
      </c>
      <c r="F34" s="12"/>
      <c r="G34" s="12">
        <f>PRODUCT(E34,F34)</f>
        <v>1680</v>
      </c>
      <c r="H34" s="19"/>
      <c r="I34" s="19"/>
      <c r="J34" s="19"/>
      <c r="K34" s="19"/>
      <c r="L34" s="19"/>
      <c r="M34" s="19"/>
    </row>
    <row r="35" spans="2:13" ht="12.75">
      <c r="B35" s="12"/>
      <c r="C35" s="12" t="s">
        <v>46</v>
      </c>
      <c r="D35" s="13" t="s">
        <v>12</v>
      </c>
      <c r="E35" s="14">
        <v>432</v>
      </c>
      <c r="F35" s="12"/>
      <c r="G35" s="12">
        <f>PRODUCT(E35,F35)</f>
        <v>432</v>
      </c>
      <c r="H35" s="19"/>
      <c r="I35" s="19"/>
      <c r="J35" s="19"/>
      <c r="K35" s="19"/>
      <c r="L35" s="19"/>
      <c r="M35" s="19"/>
    </row>
    <row r="36" spans="2:13" ht="12.75">
      <c r="B36" s="12"/>
      <c r="C36" s="12" t="s">
        <v>47</v>
      </c>
      <c r="D36" s="13" t="s">
        <v>12</v>
      </c>
      <c r="E36" s="14">
        <v>480</v>
      </c>
      <c r="F36" s="12"/>
      <c r="G36" s="12">
        <f>PRODUCT(E36,F36)</f>
        <v>480</v>
      </c>
      <c r="H36" s="19"/>
      <c r="I36" s="19"/>
      <c r="J36" s="19"/>
      <c r="K36" s="19"/>
      <c r="L36" s="19"/>
      <c r="M36" s="19"/>
    </row>
    <row r="37" spans="2:13" ht="12.75">
      <c r="B37" s="12"/>
      <c r="C37" s="12" t="s">
        <v>48</v>
      </c>
      <c r="D37" s="13" t="s">
        <v>12</v>
      </c>
      <c r="E37" s="14">
        <v>486</v>
      </c>
      <c r="F37" s="12"/>
      <c r="G37" s="12">
        <f>PRODUCT(E37,F37)</f>
        <v>486</v>
      </c>
      <c r="H37" s="19"/>
      <c r="I37" s="19"/>
      <c r="J37" s="19"/>
      <c r="K37" s="19"/>
      <c r="L37" s="19"/>
      <c r="M37" s="19"/>
    </row>
    <row r="38" spans="2:13" ht="12.75">
      <c r="B38" s="12"/>
      <c r="C38" s="12" t="s">
        <v>49</v>
      </c>
      <c r="D38" s="13" t="s">
        <v>12</v>
      </c>
      <c r="E38" s="14">
        <v>384</v>
      </c>
      <c r="F38" s="12"/>
      <c r="G38" s="12">
        <f>PRODUCT(E38,F38)</f>
        <v>384</v>
      </c>
      <c r="H38" s="19"/>
      <c r="I38" s="19"/>
      <c r="J38" s="19"/>
      <c r="K38" s="19"/>
      <c r="L38" s="19"/>
      <c r="M38" s="19"/>
    </row>
    <row r="39" spans="2:13" ht="12.75">
      <c r="B39" s="12"/>
      <c r="C39" s="12"/>
      <c r="D39" s="13"/>
      <c r="E39" s="14"/>
      <c r="F39" s="12"/>
      <c r="G39" s="12">
        <f>PRODUCT(E39,F39)</f>
        <v>0</v>
      </c>
      <c r="H39" s="19"/>
      <c r="I39" s="19"/>
      <c r="J39" s="19"/>
      <c r="K39" s="19"/>
      <c r="L39" s="19"/>
      <c r="M39" s="19"/>
    </row>
    <row r="40" spans="2:7" ht="12.75">
      <c r="B40" s="12"/>
      <c r="C40" s="12" t="s">
        <v>50</v>
      </c>
      <c r="D40" s="13" t="s">
        <v>51</v>
      </c>
      <c r="E40" s="14">
        <v>10</v>
      </c>
      <c r="F40" s="12"/>
      <c r="G40" s="12">
        <f>PRODUCT(E40,F40)</f>
        <v>10</v>
      </c>
    </row>
    <row r="41" spans="2:7" ht="12.75">
      <c r="B41" s="12"/>
      <c r="C41" s="12" t="s">
        <v>52</v>
      </c>
      <c r="D41" s="13" t="s">
        <v>51</v>
      </c>
      <c r="E41" s="14">
        <v>10</v>
      </c>
      <c r="F41" s="12"/>
      <c r="G41" s="12">
        <f>PRODUCT(E41,F41)</f>
        <v>10</v>
      </c>
    </row>
    <row r="42" spans="2:7" ht="12.75">
      <c r="B42" s="12"/>
      <c r="C42" s="12" t="s">
        <v>53</v>
      </c>
      <c r="D42" s="13" t="s">
        <v>51</v>
      </c>
      <c r="E42" s="14">
        <v>10</v>
      </c>
      <c r="F42" s="12"/>
      <c r="G42" s="12">
        <f>PRODUCT(E42,F42)</f>
        <v>10</v>
      </c>
    </row>
    <row r="43" spans="2:7" ht="12.75">
      <c r="B43" s="12"/>
      <c r="C43" s="12" t="s">
        <v>54</v>
      </c>
      <c r="D43" s="13" t="s">
        <v>51</v>
      </c>
      <c r="E43" s="14">
        <v>20</v>
      </c>
      <c r="F43" s="12"/>
      <c r="G43" s="12">
        <f>PRODUCT(E43,F43)</f>
        <v>20</v>
      </c>
    </row>
    <row r="44" spans="2:7" ht="12.75">
      <c r="B44" s="12"/>
      <c r="C44" s="12" t="s">
        <v>55</v>
      </c>
      <c r="D44" s="13" t="s">
        <v>56</v>
      </c>
      <c r="E44" s="14">
        <v>10</v>
      </c>
      <c r="F44" s="12"/>
      <c r="G44" s="12">
        <f>PRODUCT(E44,F44)</f>
        <v>10</v>
      </c>
    </row>
    <row r="45" spans="2:7" ht="12.75">
      <c r="B45" s="12"/>
      <c r="C45" s="12" t="s">
        <v>57</v>
      </c>
      <c r="D45" s="13" t="s">
        <v>56</v>
      </c>
      <c r="E45" s="14">
        <v>10</v>
      </c>
      <c r="F45" s="12"/>
      <c r="G45" s="12">
        <f>PRODUCT(E45,F45)</f>
        <v>10</v>
      </c>
    </row>
    <row r="46" spans="2:7" ht="12.75">
      <c r="B46" s="12"/>
      <c r="C46" s="12" t="s">
        <v>58</v>
      </c>
      <c r="D46" s="13" t="s">
        <v>59</v>
      </c>
      <c r="E46" s="14">
        <v>10</v>
      </c>
      <c r="F46" s="12"/>
      <c r="G46" s="12">
        <f>PRODUCT(E46,F46)</f>
        <v>10</v>
      </c>
    </row>
    <row r="47" spans="2:7" ht="12.75">
      <c r="B47" s="12"/>
      <c r="C47" s="12" t="s">
        <v>60</v>
      </c>
      <c r="D47" s="13" t="s">
        <v>59</v>
      </c>
      <c r="E47" s="14">
        <v>10</v>
      </c>
      <c r="F47" s="12"/>
      <c r="G47" s="12">
        <f>PRODUCT(E47,F47)</f>
        <v>10</v>
      </c>
    </row>
    <row r="48" spans="2:7" ht="12.75">
      <c r="B48" s="12"/>
      <c r="C48" s="12"/>
      <c r="D48" s="13"/>
      <c r="E48" s="14"/>
      <c r="F48" s="12"/>
      <c r="G48" s="12"/>
    </row>
    <row r="49" spans="2:7" ht="12.75">
      <c r="B49" s="11"/>
      <c r="C49" s="11" t="s">
        <v>61</v>
      </c>
      <c r="D49" s="21"/>
      <c r="E49" s="10"/>
      <c r="F49" s="11"/>
      <c r="G49" s="11">
        <f>SUM(G4:G47)</f>
        <v>21934</v>
      </c>
    </row>
    <row r="50" spans="2:7" ht="21" customHeight="1">
      <c r="B50" s="19" t="s">
        <v>62</v>
      </c>
      <c r="C50" s="19"/>
      <c r="D50" s="19"/>
      <c r="E50" s="20"/>
      <c r="F50" s="19"/>
      <c r="G50" s="19"/>
    </row>
    <row r="51" spans="2:7" ht="12.75">
      <c r="B51" s="19" t="s">
        <v>63</v>
      </c>
      <c r="C51" s="19"/>
      <c r="D51" s="19"/>
      <c r="E51" s="19"/>
      <c r="F51" s="19"/>
      <c r="G51" s="19"/>
    </row>
    <row r="52" spans="2:7" ht="12.75">
      <c r="B52" s="19" t="s">
        <v>64</v>
      </c>
      <c r="C52" s="19"/>
      <c r="D52" s="19"/>
      <c r="E52" s="19" t="s">
        <v>65</v>
      </c>
      <c r="F52" s="19"/>
      <c r="G52" s="19" t="s">
        <v>66</v>
      </c>
    </row>
    <row r="53" spans="2:7" ht="12.75">
      <c r="B53" s="19"/>
      <c r="C53" s="19"/>
      <c r="D53" s="19"/>
      <c r="E53" s="19" t="s">
        <v>67</v>
      </c>
      <c r="F53" s="19"/>
      <c r="G53" s="19"/>
    </row>
    <row r="54" spans="2:7" ht="12.75">
      <c r="B54" s="19"/>
      <c r="C54" s="19"/>
      <c r="D54" s="19"/>
      <c r="E54" s="19" t="s">
        <v>68</v>
      </c>
      <c r="F54" s="19"/>
      <c r="G54" s="19" t="s">
        <v>69</v>
      </c>
    </row>
    <row r="55" spans="2:7" ht="12.75">
      <c r="B55" s="19"/>
      <c r="C55" s="19"/>
      <c r="D55" s="19"/>
      <c r="E55" s="19" t="s">
        <v>70</v>
      </c>
      <c r="F55" s="19"/>
      <c r="G55" s="19"/>
    </row>
  </sheetData>
  <sheetProtection selectLockedCells="1" selectUnlockedCells="1"/>
  <mergeCells count="1">
    <mergeCell ref="C3:D3"/>
  </mergeCells>
  <hyperlinks>
    <hyperlink ref="A7" r:id="rId1" display="Courriel : g0210038@ac-dijon.fr"/>
  </hyperlinks>
  <printOptions horizontalCentered="1"/>
  <pageMargins left="0" right="0" top="0.9840277777777777" bottom="0.19652777777777777" header="0.5118055555555555" footer="0.5118055555555555"/>
  <pageSetup horizontalDpi="300" verticalDpi="300" orientation="landscape" paperSize="8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0">
      <selection activeCell="J18" sqref="J18"/>
    </sheetView>
  </sheetViews>
  <sheetFormatPr defaultColWidth="11.421875" defaultRowHeight="12.75"/>
  <cols>
    <col min="2" max="2" width="29.8515625" style="0" customWidth="1"/>
    <col min="3" max="3" width="28.57421875" style="0" customWidth="1"/>
    <col min="7" max="7" width="22.8515625" style="0" customWidth="1"/>
  </cols>
  <sheetData>
    <row r="1" spans="1:2" ht="12.75">
      <c r="A1" s="22" t="s">
        <v>1</v>
      </c>
      <c r="B1" s="23"/>
    </row>
    <row r="2" spans="1:2" ht="12.75">
      <c r="A2" s="22" t="s">
        <v>7</v>
      </c>
      <c r="B2" s="23"/>
    </row>
    <row r="3" spans="1:2" ht="12.75">
      <c r="A3" s="22" t="s">
        <v>71</v>
      </c>
      <c r="B3" s="23"/>
    </row>
    <row r="4" spans="1:2" ht="12.75">
      <c r="A4" s="22" t="s">
        <v>72</v>
      </c>
      <c r="B4" s="23"/>
    </row>
    <row r="5" spans="1:2" ht="12.75">
      <c r="A5" s="24" t="s">
        <v>13</v>
      </c>
      <c r="B5" s="25"/>
    </row>
    <row r="6" spans="1:2" ht="12.75">
      <c r="A6" s="26" t="s">
        <v>16</v>
      </c>
      <c r="B6" s="25"/>
    </row>
    <row r="7" ht="12.75">
      <c r="A7" s="17" t="s">
        <v>18</v>
      </c>
    </row>
    <row r="8" ht="12.75">
      <c r="A8" s="17"/>
    </row>
    <row r="9" ht="12.75">
      <c r="A9" s="17"/>
    </row>
    <row r="10" spans="1:2" ht="19.5">
      <c r="A10" s="4"/>
      <c r="B10" s="3" t="s">
        <v>0</v>
      </c>
    </row>
    <row r="12" spans="1:7" ht="17.25">
      <c r="A12" s="5"/>
      <c r="B12" s="6" t="s">
        <v>2</v>
      </c>
      <c r="C12" s="6" t="s">
        <v>73</v>
      </c>
      <c r="D12" s="6" t="s">
        <v>4</v>
      </c>
      <c r="E12" s="6" t="s">
        <v>74</v>
      </c>
      <c r="F12" s="6" t="s">
        <v>75</v>
      </c>
      <c r="G12" s="6" t="s">
        <v>76</v>
      </c>
    </row>
    <row r="13" spans="1:7" ht="13.5">
      <c r="A13" s="8" t="s">
        <v>77</v>
      </c>
      <c r="B13" s="9" t="s">
        <v>78</v>
      </c>
      <c r="C13" s="9"/>
      <c r="D13" s="10"/>
      <c r="E13" s="11"/>
      <c r="F13" s="11"/>
      <c r="G13" s="11"/>
    </row>
    <row r="14" spans="1:7" ht="12.75">
      <c r="A14" s="12"/>
      <c r="B14" s="12" t="s">
        <v>79</v>
      </c>
      <c r="C14" s="13" t="s">
        <v>80</v>
      </c>
      <c r="D14" s="14">
        <v>250</v>
      </c>
      <c r="E14" s="12"/>
      <c r="F14" s="12">
        <f>PRODUCT(D14,E14)</f>
        <v>250</v>
      </c>
      <c r="G14" s="12"/>
    </row>
    <row r="15" spans="1:7" ht="12.75">
      <c r="A15" s="12"/>
      <c r="B15" s="12" t="s">
        <v>79</v>
      </c>
      <c r="C15" s="13" t="s">
        <v>81</v>
      </c>
      <c r="D15" s="14">
        <v>200</v>
      </c>
      <c r="E15" s="12"/>
      <c r="F15" s="12">
        <f>PRODUCT(D15,E15)</f>
        <v>200</v>
      </c>
      <c r="G15" s="12"/>
    </row>
    <row r="16" spans="1:7" ht="12.75">
      <c r="A16" s="12"/>
      <c r="B16" s="12" t="s">
        <v>82</v>
      </c>
      <c r="C16" s="13" t="s">
        <v>80</v>
      </c>
      <c r="D16" s="14">
        <v>400</v>
      </c>
      <c r="E16" s="12"/>
      <c r="F16" s="12">
        <f>PRODUCT(D16,E16)</f>
        <v>400</v>
      </c>
      <c r="G16" s="12"/>
    </row>
    <row r="17" spans="1:7" ht="12.75">
      <c r="A17" s="12"/>
      <c r="B17" s="12" t="s">
        <v>83</v>
      </c>
      <c r="C17" s="13" t="s">
        <v>84</v>
      </c>
      <c r="D17" s="14">
        <v>30</v>
      </c>
      <c r="E17" s="12"/>
      <c r="F17" s="12">
        <f>PRODUCT(D17,E17)</f>
        <v>30</v>
      </c>
      <c r="G17" s="12"/>
    </row>
    <row r="18" spans="1:7" ht="12.75">
      <c r="A18" s="12"/>
      <c r="B18" s="12" t="s">
        <v>85</v>
      </c>
      <c r="C18" s="13" t="s">
        <v>86</v>
      </c>
      <c r="D18" s="14">
        <v>20</v>
      </c>
      <c r="E18" s="12"/>
      <c r="F18" s="12">
        <f>PRODUCT(D18,E18)</f>
        <v>20</v>
      </c>
      <c r="G18" s="12"/>
    </row>
    <row r="19" spans="1:7" ht="12.75">
      <c r="A19" s="12"/>
      <c r="B19" s="12" t="s">
        <v>87</v>
      </c>
      <c r="C19" s="13" t="s">
        <v>88</v>
      </c>
      <c r="D19" s="14">
        <v>150</v>
      </c>
      <c r="E19" s="12"/>
      <c r="F19" s="12">
        <f>PRODUCT(D19,E19)</f>
        <v>150</v>
      </c>
      <c r="G19" s="12"/>
    </row>
    <row r="20" spans="1:7" ht="12.75">
      <c r="A20" s="12"/>
      <c r="B20" s="12" t="s">
        <v>89</v>
      </c>
      <c r="C20" s="13" t="s">
        <v>90</v>
      </c>
      <c r="D20" s="14">
        <v>80</v>
      </c>
      <c r="E20" s="12"/>
      <c r="F20" s="12">
        <f>PRODUCT(D20,E20)</f>
        <v>80</v>
      </c>
      <c r="G20" s="12"/>
    </row>
    <row r="21" spans="1:7" ht="12.75">
      <c r="A21" s="12"/>
      <c r="B21" s="12" t="s">
        <v>91</v>
      </c>
      <c r="C21" s="13" t="s">
        <v>92</v>
      </c>
      <c r="D21" s="14">
        <v>5</v>
      </c>
      <c r="E21" s="12"/>
      <c r="F21" s="12">
        <f>PRODUCT(D21,E21)</f>
        <v>5</v>
      </c>
      <c r="G21" s="12"/>
    </row>
    <row r="22" spans="1:7" ht="12.75">
      <c r="A22" s="12"/>
      <c r="B22" s="12" t="s">
        <v>93</v>
      </c>
      <c r="C22" s="13" t="s">
        <v>94</v>
      </c>
      <c r="D22" s="14">
        <v>72</v>
      </c>
      <c r="E22" s="12"/>
      <c r="F22" s="12">
        <f>PRODUCT(D22,E22)</f>
        <v>72</v>
      </c>
      <c r="G22" s="12"/>
    </row>
    <row r="23" spans="1:7" ht="12.75">
      <c r="A23" s="12"/>
      <c r="B23" s="12" t="s">
        <v>95</v>
      </c>
      <c r="C23" s="13" t="s">
        <v>92</v>
      </c>
      <c r="D23" s="14">
        <v>2</v>
      </c>
      <c r="E23" s="12"/>
      <c r="F23" s="12">
        <f>PRODUCT(D23,E23)</f>
        <v>2</v>
      </c>
      <c r="G23" s="12"/>
    </row>
    <row r="24" spans="1:7" ht="12.75">
      <c r="A24" s="11"/>
      <c r="B24" s="11"/>
      <c r="C24" s="11"/>
      <c r="D24" s="11"/>
      <c r="E24" s="11"/>
      <c r="F24" s="11"/>
      <c r="G24" s="11"/>
    </row>
    <row r="25" spans="1:7" ht="12.75">
      <c r="A25" s="12"/>
      <c r="B25" s="12" t="s">
        <v>61</v>
      </c>
      <c r="C25" s="13"/>
      <c r="D25" s="14"/>
      <c r="E25" s="12"/>
      <c r="F25" s="12">
        <f>SUM(F14:F23)</f>
        <v>1209</v>
      </c>
      <c r="G25" s="12"/>
    </row>
    <row r="27" spans="1:6" ht="12.75">
      <c r="A27" s="19" t="s">
        <v>62</v>
      </c>
      <c r="B27" s="19"/>
      <c r="C27" s="19"/>
      <c r="D27" s="20"/>
      <c r="E27" s="19"/>
      <c r="F27" s="19"/>
    </row>
    <row r="28" spans="1:6" ht="12.75">
      <c r="A28" s="19" t="s">
        <v>63</v>
      </c>
      <c r="B28" s="19"/>
      <c r="C28" s="19"/>
      <c r="D28" s="19"/>
      <c r="E28" s="19"/>
      <c r="F28" s="19"/>
    </row>
    <row r="29" spans="1:6" ht="12.75">
      <c r="A29" s="19" t="s">
        <v>64</v>
      </c>
      <c r="B29" s="19"/>
      <c r="C29" s="19"/>
      <c r="D29" s="19" t="s">
        <v>65</v>
      </c>
      <c r="E29" s="19"/>
      <c r="F29" s="19" t="s">
        <v>66</v>
      </c>
    </row>
    <row r="30" spans="1:6" ht="12.75">
      <c r="A30" s="19"/>
      <c r="B30" s="19"/>
      <c r="C30" s="19"/>
      <c r="D30" s="19" t="s">
        <v>67</v>
      </c>
      <c r="E30" s="19"/>
      <c r="F30" s="19"/>
    </row>
    <row r="31" spans="1:6" ht="12.75">
      <c r="A31" s="19"/>
      <c r="B31" s="19"/>
      <c r="C31" s="19"/>
      <c r="D31" s="19" t="s">
        <v>68</v>
      </c>
      <c r="E31" s="19"/>
      <c r="F31" s="19" t="s">
        <v>69</v>
      </c>
    </row>
    <row r="32" spans="1:6" ht="12.75">
      <c r="A32" s="19"/>
      <c r="B32" s="19"/>
      <c r="C32" s="19"/>
      <c r="D32" s="19" t="s">
        <v>70</v>
      </c>
      <c r="E32" s="19"/>
      <c r="F32" s="19"/>
    </row>
  </sheetData>
  <sheetProtection selectLockedCells="1" selectUnlockedCells="1"/>
  <mergeCells count="2">
    <mergeCell ref="B13:C13"/>
    <mergeCell ref="A24:G24"/>
  </mergeCells>
  <hyperlinks>
    <hyperlink ref="A7" r:id="rId1" display="Courriel : g0210038@ac-dijon.fr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I12" sqref="I12"/>
    </sheetView>
  </sheetViews>
  <sheetFormatPr defaultColWidth="11.421875" defaultRowHeight="12.75"/>
  <cols>
    <col min="2" max="2" width="35.140625" style="0" customWidth="1"/>
    <col min="3" max="3" width="28.57421875" style="0" customWidth="1"/>
    <col min="7" max="7" width="22.28125" style="0" customWidth="1"/>
  </cols>
  <sheetData>
    <row r="1" spans="1:2" ht="12.75">
      <c r="A1" s="22" t="s">
        <v>1</v>
      </c>
      <c r="B1" s="23"/>
    </row>
    <row r="2" spans="1:2" ht="12.75">
      <c r="A2" s="22" t="s">
        <v>7</v>
      </c>
      <c r="B2" s="23"/>
    </row>
    <row r="3" spans="1:2" ht="12.75">
      <c r="A3" s="22" t="s">
        <v>71</v>
      </c>
      <c r="B3" s="23"/>
    </row>
    <row r="4" spans="1:2" ht="12.75">
      <c r="A4" s="27" t="s">
        <v>96</v>
      </c>
      <c r="B4" s="27"/>
    </row>
    <row r="5" ht="12.75">
      <c r="A5" s="28" t="s">
        <v>13</v>
      </c>
    </row>
    <row r="6" spans="1:2" ht="12.75">
      <c r="A6" s="29" t="s">
        <v>97</v>
      </c>
      <c r="B6" s="29"/>
    </row>
    <row r="7" ht="12.75">
      <c r="A7" s="17" t="s">
        <v>18</v>
      </c>
    </row>
    <row r="8" spans="1:2" ht="19.5">
      <c r="A8" s="4"/>
      <c r="B8" s="3" t="s">
        <v>0</v>
      </c>
    </row>
    <row r="9" ht="12.75">
      <c r="A9" s="4"/>
    </row>
    <row r="10" ht="12.75">
      <c r="A10" s="4"/>
    </row>
    <row r="11" ht="12.75">
      <c r="A11" s="4"/>
    </row>
    <row r="12" spans="1:7" ht="17.25">
      <c r="A12" s="5"/>
      <c r="B12" s="6" t="s">
        <v>2</v>
      </c>
      <c r="C12" s="6" t="s">
        <v>3</v>
      </c>
      <c r="D12" s="6" t="s">
        <v>4</v>
      </c>
      <c r="E12" s="6" t="s">
        <v>5</v>
      </c>
      <c r="F12" s="6" t="s">
        <v>6</v>
      </c>
      <c r="G12" s="6" t="s">
        <v>76</v>
      </c>
    </row>
    <row r="13" spans="1:7" ht="13.5">
      <c r="A13" s="8" t="s">
        <v>98</v>
      </c>
      <c r="B13" s="9" t="s">
        <v>99</v>
      </c>
      <c r="C13" s="9"/>
      <c r="D13" s="10"/>
      <c r="E13" s="11"/>
      <c r="F13" s="11"/>
      <c r="G13" s="11"/>
    </row>
    <row r="14" spans="1:7" ht="12.75">
      <c r="A14" s="12"/>
      <c r="B14" s="12" t="s">
        <v>100</v>
      </c>
      <c r="C14" s="13" t="s">
        <v>12</v>
      </c>
      <c r="D14" s="14">
        <v>2500</v>
      </c>
      <c r="E14" s="12"/>
      <c r="F14" s="12">
        <f>PRODUCT(D14,E14)</f>
        <v>2500</v>
      </c>
      <c r="G14" s="12" t="s">
        <v>101</v>
      </c>
    </row>
    <row r="15" spans="1:7" ht="12.75">
      <c r="A15" s="12"/>
      <c r="B15" s="12" t="s">
        <v>102</v>
      </c>
      <c r="C15" s="13" t="s">
        <v>12</v>
      </c>
      <c r="D15" s="14">
        <v>500</v>
      </c>
      <c r="E15" s="12"/>
      <c r="F15" s="12">
        <f>PRODUCT(D15,E15)</f>
        <v>500</v>
      </c>
      <c r="G15" s="12"/>
    </row>
    <row r="16" spans="1:7" ht="12.75">
      <c r="A16" s="12"/>
      <c r="B16" s="12" t="s">
        <v>103</v>
      </c>
      <c r="C16" s="13" t="s">
        <v>12</v>
      </c>
      <c r="D16" s="14">
        <v>500</v>
      </c>
      <c r="E16" s="12"/>
      <c r="F16" s="12">
        <f>PRODUCT(D16,E16)</f>
        <v>500</v>
      </c>
      <c r="G16" s="12"/>
    </row>
    <row r="17" spans="1:7" ht="12.75">
      <c r="A17" s="12"/>
      <c r="B17" s="12" t="s">
        <v>104</v>
      </c>
      <c r="C17" s="13" t="s">
        <v>12</v>
      </c>
      <c r="D17" s="14">
        <v>2500</v>
      </c>
      <c r="E17" s="12"/>
      <c r="F17" s="12">
        <f>PRODUCT(D17,E17)</f>
        <v>2500</v>
      </c>
      <c r="G17" s="12" t="s">
        <v>105</v>
      </c>
    </row>
    <row r="18" spans="1:7" ht="12.75">
      <c r="A18" s="12"/>
      <c r="B18" s="12" t="s">
        <v>106</v>
      </c>
      <c r="C18" s="13" t="s">
        <v>107</v>
      </c>
      <c r="D18" s="14">
        <v>100</v>
      </c>
      <c r="E18" s="12"/>
      <c r="F18" s="12">
        <f>PRODUCT(D18,E18)</f>
        <v>100</v>
      </c>
      <c r="G18" s="12"/>
    </row>
    <row r="19" spans="1:7" ht="12.75">
      <c r="A19" s="12"/>
      <c r="B19" s="12" t="s">
        <v>108</v>
      </c>
      <c r="C19" s="13" t="s">
        <v>12</v>
      </c>
      <c r="D19" s="14">
        <v>2000</v>
      </c>
      <c r="E19" s="12"/>
      <c r="F19" s="12">
        <f>PRODUCT(D19,E19)</f>
        <v>2000</v>
      </c>
      <c r="G19" s="12" t="s">
        <v>109</v>
      </c>
    </row>
    <row r="20" spans="1:7" ht="12.75">
      <c r="A20" s="12"/>
      <c r="B20" s="12" t="s">
        <v>110</v>
      </c>
      <c r="C20" s="13" t="s">
        <v>12</v>
      </c>
      <c r="D20" s="14">
        <v>1600</v>
      </c>
      <c r="E20" s="12"/>
      <c r="F20" s="12">
        <f>PRODUCT(D20,E20)</f>
        <v>1600</v>
      </c>
      <c r="G20" s="12"/>
    </row>
    <row r="21" spans="1:7" ht="12.75">
      <c r="A21" s="12"/>
      <c r="B21" s="12" t="s">
        <v>111</v>
      </c>
      <c r="C21" s="13" t="s">
        <v>12</v>
      </c>
      <c r="D21" s="14">
        <v>1200</v>
      </c>
      <c r="E21" s="12"/>
      <c r="F21" s="12">
        <f>PRODUCT(D21,E21)</f>
        <v>1200</v>
      </c>
      <c r="G21" s="12"/>
    </row>
    <row r="22" spans="1:7" ht="12.75">
      <c r="A22" s="12"/>
      <c r="B22" s="12" t="s">
        <v>112</v>
      </c>
      <c r="C22" s="13" t="s">
        <v>12</v>
      </c>
      <c r="D22" s="14">
        <v>3000</v>
      </c>
      <c r="E22" s="12"/>
      <c r="F22" s="12">
        <f>PRODUCT(D22,E22)</f>
        <v>3000</v>
      </c>
      <c r="G22" s="12"/>
    </row>
    <row r="23" spans="1:7" ht="12.75">
      <c r="A23" s="12"/>
      <c r="B23" s="12" t="s">
        <v>113</v>
      </c>
      <c r="C23" s="13" t="s">
        <v>12</v>
      </c>
      <c r="D23" s="14">
        <v>1500</v>
      </c>
      <c r="E23" s="12"/>
      <c r="F23" s="12">
        <f>PRODUCT(D23,E23)</f>
        <v>1500</v>
      </c>
      <c r="G23" s="12"/>
    </row>
    <row r="24" spans="1:7" ht="12.75">
      <c r="A24" s="12"/>
      <c r="B24" s="12" t="s">
        <v>114</v>
      </c>
      <c r="C24" s="13" t="s">
        <v>12</v>
      </c>
      <c r="D24" s="14">
        <v>8000</v>
      </c>
      <c r="E24" s="12"/>
      <c r="F24" s="12">
        <f>PRODUCT(D24,E24)</f>
        <v>8000</v>
      </c>
      <c r="G24" s="12"/>
    </row>
    <row r="25" spans="1:7" ht="12.75">
      <c r="A25" s="12"/>
      <c r="B25" s="12" t="s">
        <v>115</v>
      </c>
      <c r="C25" s="13" t="s">
        <v>12</v>
      </c>
      <c r="D25" s="14">
        <v>5000</v>
      </c>
      <c r="E25" s="12"/>
      <c r="F25" s="12">
        <f>PRODUCT(D25,E25)</f>
        <v>5000</v>
      </c>
      <c r="G25" s="12"/>
    </row>
    <row r="26" spans="1:7" ht="12.75">
      <c r="A26" s="12"/>
      <c r="B26" s="12" t="s">
        <v>116</v>
      </c>
      <c r="C26" s="13" t="s">
        <v>12</v>
      </c>
      <c r="D26" s="14">
        <v>5000</v>
      </c>
      <c r="E26" s="12"/>
      <c r="F26" s="12">
        <f>PRODUCT(D26,E26)</f>
        <v>5000</v>
      </c>
      <c r="G26" s="12"/>
    </row>
    <row r="27" spans="1:7" ht="12.75">
      <c r="A27" s="12"/>
      <c r="B27" s="12" t="s">
        <v>117</v>
      </c>
      <c r="C27" s="13" t="s">
        <v>12</v>
      </c>
      <c r="D27" s="14">
        <v>2000</v>
      </c>
      <c r="E27" s="12"/>
      <c r="F27" s="12">
        <f>PRODUCT(D27,E27)</f>
        <v>2000</v>
      </c>
      <c r="G27" s="12"/>
    </row>
    <row r="28" spans="1:7" ht="12.75">
      <c r="A28" s="12"/>
      <c r="B28" s="12" t="s">
        <v>118</v>
      </c>
      <c r="C28" s="13" t="s">
        <v>12</v>
      </c>
      <c r="D28" s="14">
        <v>1500</v>
      </c>
      <c r="E28" s="12"/>
      <c r="F28" s="12">
        <f>PRODUCT(D28,E28)</f>
        <v>1500</v>
      </c>
      <c r="G28" s="12"/>
    </row>
    <row r="29" spans="1:7" ht="12.75">
      <c r="A29" s="12"/>
      <c r="B29" s="12" t="s">
        <v>119</v>
      </c>
      <c r="C29" s="13" t="s">
        <v>12</v>
      </c>
      <c r="D29" s="14">
        <v>1500</v>
      </c>
      <c r="E29" s="12"/>
      <c r="F29" s="12">
        <f>PRODUCT(D29,E29)</f>
        <v>1500</v>
      </c>
      <c r="G29" s="12"/>
    </row>
    <row r="30" spans="1:7" ht="12.75">
      <c r="A30" s="12"/>
      <c r="B30" s="12" t="s">
        <v>120</v>
      </c>
      <c r="C30" s="13" t="s">
        <v>12</v>
      </c>
      <c r="D30" s="14">
        <v>1000</v>
      </c>
      <c r="E30" s="12"/>
      <c r="F30" s="12">
        <f>PRODUCT(D30,E30)</f>
        <v>1000</v>
      </c>
      <c r="G30" s="12"/>
    </row>
    <row r="31" spans="1:7" ht="12.75">
      <c r="A31" s="12"/>
      <c r="B31" s="12" t="s">
        <v>121</v>
      </c>
      <c r="C31" s="13" t="s">
        <v>12</v>
      </c>
      <c r="D31" s="14">
        <v>3000</v>
      </c>
      <c r="E31" s="12"/>
      <c r="F31" s="12">
        <f>PRODUCT(D31,E31)</f>
        <v>3000</v>
      </c>
      <c r="G31" s="12"/>
    </row>
    <row r="32" spans="1:7" ht="12.75">
      <c r="A32" s="12"/>
      <c r="B32" s="12" t="s">
        <v>122</v>
      </c>
      <c r="C32" s="13" t="s">
        <v>12</v>
      </c>
      <c r="D32" s="14">
        <v>2000</v>
      </c>
      <c r="E32" s="12"/>
      <c r="F32" s="12">
        <f>PRODUCT(D32,E32)</f>
        <v>2000</v>
      </c>
      <c r="G32" s="12"/>
    </row>
    <row r="33" spans="1:7" ht="12.75">
      <c r="A33" s="12"/>
      <c r="B33" s="12" t="s">
        <v>123</v>
      </c>
      <c r="C33" s="13" t="s">
        <v>12</v>
      </c>
      <c r="D33" s="14">
        <v>1000</v>
      </c>
      <c r="E33" s="12"/>
      <c r="F33" s="12">
        <f>PRODUCT(D33,E33)</f>
        <v>1000</v>
      </c>
      <c r="G33" s="12"/>
    </row>
    <row r="34" spans="1:7" ht="12.75">
      <c r="A34" s="12"/>
      <c r="B34" s="12" t="s">
        <v>124</v>
      </c>
      <c r="C34" s="13" t="s">
        <v>12</v>
      </c>
      <c r="D34" s="14">
        <v>4000</v>
      </c>
      <c r="E34" s="12"/>
      <c r="F34" s="12">
        <f>PRODUCT(D34,E34)</f>
        <v>4000</v>
      </c>
      <c r="G34" s="12"/>
    </row>
    <row r="35" spans="1:7" ht="12.75">
      <c r="A35" s="12"/>
      <c r="B35" s="12" t="s">
        <v>125</v>
      </c>
      <c r="C35" s="13" t="s">
        <v>12</v>
      </c>
      <c r="D35" s="14">
        <v>1000</v>
      </c>
      <c r="E35" s="12"/>
      <c r="F35" s="12">
        <f>PRODUCT(D35,E35)</f>
        <v>1000</v>
      </c>
      <c r="G35" s="12"/>
    </row>
    <row r="36" spans="1:7" ht="12.75">
      <c r="A36" s="12"/>
      <c r="B36" s="12" t="s">
        <v>126</v>
      </c>
      <c r="C36" s="13" t="s">
        <v>12</v>
      </c>
      <c r="D36" s="14">
        <v>3000</v>
      </c>
      <c r="E36" s="12"/>
      <c r="F36" s="12">
        <f>PRODUCT(D36,E36)</f>
        <v>3000</v>
      </c>
      <c r="G36" s="12"/>
    </row>
    <row r="37" spans="1:7" ht="12.75">
      <c r="A37" s="12"/>
      <c r="B37" s="12" t="s">
        <v>127</v>
      </c>
      <c r="C37" s="13" t="s">
        <v>12</v>
      </c>
      <c r="D37" s="14">
        <v>1000</v>
      </c>
      <c r="E37" s="12"/>
      <c r="F37" s="12">
        <f>PRODUCT(D37,E37)</f>
        <v>1000</v>
      </c>
      <c r="G37" s="12"/>
    </row>
    <row r="38" spans="1:7" ht="12.75">
      <c r="A38" s="11"/>
      <c r="B38" s="11"/>
      <c r="C38" s="11"/>
      <c r="D38" s="11"/>
      <c r="E38" s="11"/>
      <c r="F38" s="11"/>
      <c r="G38" s="11"/>
    </row>
    <row r="39" spans="1:7" ht="12.75">
      <c r="A39" s="12"/>
      <c r="B39" s="12" t="s">
        <v>61</v>
      </c>
      <c r="C39" s="13"/>
      <c r="D39" s="14"/>
      <c r="E39" s="12"/>
      <c r="F39" s="12">
        <f>SUM(F14:F37)</f>
        <v>54400</v>
      </c>
      <c r="G39" s="12"/>
    </row>
    <row r="44" spans="1:6" ht="12.75">
      <c r="A44" s="19" t="s">
        <v>62</v>
      </c>
      <c r="B44" s="19"/>
      <c r="C44" s="19"/>
      <c r="D44" s="20"/>
      <c r="E44" s="19"/>
      <c r="F44" s="19"/>
    </row>
    <row r="45" spans="1:6" ht="12.75">
      <c r="A45" s="19" t="s">
        <v>63</v>
      </c>
      <c r="B45" s="19"/>
      <c r="C45" s="19"/>
      <c r="D45" s="19"/>
      <c r="E45" s="19"/>
      <c r="F45" s="19"/>
    </row>
    <row r="46" spans="1:6" ht="12.75">
      <c r="A46" s="19" t="s">
        <v>64</v>
      </c>
      <c r="B46" s="19"/>
      <c r="C46" s="19"/>
      <c r="D46" s="19" t="s">
        <v>65</v>
      </c>
      <c r="E46" s="19"/>
      <c r="F46" s="19" t="s">
        <v>66</v>
      </c>
    </row>
    <row r="47" spans="1:6" ht="12.75">
      <c r="A47" s="19"/>
      <c r="B47" s="19"/>
      <c r="C47" s="19"/>
      <c r="D47" s="19" t="s">
        <v>67</v>
      </c>
      <c r="E47" s="19"/>
      <c r="F47" s="19"/>
    </row>
    <row r="48" spans="1:6" ht="12.75">
      <c r="A48" s="19"/>
      <c r="B48" s="19"/>
      <c r="C48" s="19"/>
      <c r="D48" s="19" t="s">
        <v>68</v>
      </c>
      <c r="E48" s="19"/>
      <c r="F48" s="19" t="s">
        <v>69</v>
      </c>
    </row>
    <row r="49" spans="1:6" ht="12.75">
      <c r="A49" s="19"/>
      <c r="B49" s="19"/>
      <c r="C49" s="19"/>
      <c r="D49" s="19" t="s">
        <v>70</v>
      </c>
      <c r="E49" s="19"/>
      <c r="F49" s="19"/>
    </row>
  </sheetData>
  <sheetProtection selectLockedCells="1" selectUnlockedCells="1"/>
  <mergeCells count="4">
    <mergeCell ref="A4:B4"/>
    <mergeCell ref="A6:B6"/>
    <mergeCell ref="B13:C13"/>
    <mergeCell ref="A38:G38"/>
  </mergeCells>
  <hyperlinks>
    <hyperlink ref="A7" r:id="rId1" display="Courriel : g0210038@ac-dijon.fr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 nationale</dc:creator>
  <cp:keywords/>
  <dc:description/>
  <cp:lastModifiedBy>BERNAUD Françoise</cp:lastModifiedBy>
  <cp:lastPrinted>2016-06-23T16:05:33Z</cp:lastPrinted>
  <dcterms:created xsi:type="dcterms:W3CDTF">2005-10-12T09:11:59Z</dcterms:created>
  <dcterms:modified xsi:type="dcterms:W3CDTF">2016-07-12T08:36:03Z</dcterms:modified>
  <cp:category/>
  <cp:version/>
  <cp:contentType/>
  <cp:contentStatus/>
  <cp:revision>20</cp:revision>
</cp:coreProperties>
</file>