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250" windowHeight="11760" activeTab="0"/>
  </bookViews>
  <sheets>
    <sheet name="DPGF- TCE" sheetId="1" r:id="rId1"/>
  </sheets>
  <definedNames>
    <definedName name="_Toc397093449" localSheetId="0">'DPGF- TCE'!$B$9</definedName>
    <definedName name="_xlnm.Print_Area" localSheetId="0">'DPGF- TCE'!$A$1:$G$48</definedName>
  </definedNames>
  <calcPr fullCalcOnLoad="1"/>
</workbook>
</file>

<file path=xl/sharedStrings.xml><?xml version="1.0" encoding="utf-8"?>
<sst xmlns="http://schemas.openxmlformats.org/spreadsheetml/2006/main" count="98" uniqueCount="65">
  <si>
    <t>Art.</t>
  </si>
  <si>
    <t>Description</t>
  </si>
  <si>
    <t>Quantité</t>
  </si>
  <si>
    <t>Prix unitaire</t>
  </si>
  <si>
    <t>Prix total</t>
  </si>
  <si>
    <t>U</t>
  </si>
  <si>
    <t>TOTAL HT</t>
  </si>
  <si>
    <t>TVA 20%</t>
  </si>
  <si>
    <t>TOTAL TTC</t>
  </si>
  <si>
    <t>nota :</t>
  </si>
  <si>
    <t>Les quantitatifs  sont donnés à titre indicatif, ils seront vérifiés par l'entreprise</t>
  </si>
  <si>
    <t>Sont compris : Plans d'éxécution, fiches techniques, PV, dosssier des ouvrages exécutée, DIUO</t>
  </si>
  <si>
    <t xml:space="preserve">NOTA : </t>
  </si>
  <si>
    <t>2,2,1</t>
  </si>
  <si>
    <t>2,2,1,1</t>
  </si>
  <si>
    <t>3,2,1</t>
  </si>
  <si>
    <t>3,2,1,1</t>
  </si>
  <si>
    <t>3,2,1,2</t>
  </si>
  <si>
    <t>LOT TCE - MACONNERIE - SERRURERIE</t>
  </si>
  <si>
    <t>MACONNERIE</t>
  </si>
  <si>
    <t xml:space="preserve">INSTALLATION DE CHANTIER DISPOSITIF D'EXECUTION </t>
  </si>
  <si>
    <t>ECHAFAUDAGE</t>
  </si>
  <si>
    <t xml:space="preserve">Echafaudage léger </t>
  </si>
  <si>
    <t xml:space="preserve">TRANSFORMATION, REPARATION </t>
  </si>
  <si>
    <t xml:space="preserve">TRAITEMENT DES FAÇADES </t>
  </si>
  <si>
    <t>2,3,1</t>
  </si>
  <si>
    <t xml:space="preserve">Nettoyage </t>
  </si>
  <si>
    <t>2,3,1,1</t>
  </si>
  <si>
    <t xml:space="preserve">Préparation piochement </t>
  </si>
  <si>
    <t>2,3,1,2</t>
  </si>
  <si>
    <t xml:space="preserve">Réparation d’élément en béton, en recherche </t>
  </si>
  <si>
    <t>2,3,1,3</t>
  </si>
  <si>
    <t>SERRURERIE</t>
  </si>
  <si>
    <t>TRAVAUX DE SERRURERIE</t>
  </si>
  <si>
    <t>3,2,1,3</t>
  </si>
  <si>
    <t>2,3,1,1,1</t>
  </si>
  <si>
    <t>Façade N°3</t>
  </si>
  <si>
    <t>Façade N°4</t>
  </si>
  <si>
    <t>Façade N°6</t>
  </si>
  <si>
    <t>Façade N°5</t>
  </si>
  <si>
    <t>Façade N°1</t>
  </si>
  <si>
    <t>Façade N°2</t>
  </si>
  <si>
    <t>2,3,1,1,2</t>
  </si>
  <si>
    <t>2,3,1,1,3</t>
  </si>
  <si>
    <t>2,3,1,1,4</t>
  </si>
  <si>
    <t>2,3,1,1,5</t>
  </si>
  <si>
    <t>2,3,1,1,6</t>
  </si>
  <si>
    <t>Ens</t>
  </si>
  <si>
    <t>2,3,1,2,1</t>
  </si>
  <si>
    <t>2,3,1,2,2</t>
  </si>
  <si>
    <t>2,3,1,2,3</t>
  </si>
  <si>
    <t>2,3,1,2,4</t>
  </si>
  <si>
    <t>2,3,1,2,5</t>
  </si>
  <si>
    <t>2,3,1,2,6</t>
  </si>
  <si>
    <t>2,3,1,3,1</t>
  </si>
  <si>
    <t>2,3,1,3,2</t>
  </si>
  <si>
    <t>2,3,1,3,3</t>
  </si>
  <si>
    <t>2,3,1,3,4</t>
  </si>
  <si>
    <t>2,3,1,3,5</t>
  </si>
  <si>
    <t>2,3,1,3,6</t>
  </si>
  <si>
    <r>
      <t>DCE /</t>
    </r>
    <r>
      <rPr>
        <b/>
        <sz val="16"/>
        <color indexed="8"/>
        <rFont val="Century Gothic"/>
        <family val="2"/>
      </rPr>
      <t xml:space="preserve"> TRAITEMENT DES EPAUFRURES </t>
    </r>
    <r>
      <rPr>
        <sz val="16"/>
        <color indexed="8"/>
        <rFont val="Century Gothic"/>
        <family val="2"/>
      </rPr>
      <t>LYCEE FRANCOIS TRUFFAUT
rue Georges Pompidou 91070 Bondoufle - Janvier 2016</t>
    </r>
  </si>
  <si>
    <t>TRAVAUX COMPLEMENTAIRES</t>
  </si>
  <si>
    <t>Marche d’escalier supplémentaire</t>
  </si>
  <si>
    <t>Complément garde-corps</t>
  </si>
  <si>
    <t>Protection bandeau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</si>
</sst>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entury Gothic"/>
      <family val="2"/>
    </font>
    <font>
      <sz val="16"/>
      <color indexed="8"/>
      <name val="Century Gothic"/>
      <family val="2"/>
    </font>
    <font>
      <b/>
      <sz val="16"/>
      <color indexed="8"/>
      <name val="Century Gothic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9"/>
      <color indexed="8"/>
      <name val="Century Gothic"/>
      <family val="2"/>
    </font>
    <font>
      <sz val="20"/>
      <color indexed="8"/>
      <name val="Century Gothic"/>
      <family val="2"/>
    </font>
    <font>
      <sz val="7"/>
      <color indexed="8"/>
      <name val="Century Gothic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entury Gothic"/>
      <family val="2"/>
    </font>
    <font>
      <b/>
      <sz val="10"/>
      <color theme="1"/>
      <name val="Century Gothic"/>
      <family val="2"/>
    </font>
    <font>
      <b/>
      <sz val="9"/>
      <color theme="1"/>
      <name val="Century Gothic"/>
      <family val="2"/>
    </font>
    <font>
      <sz val="20"/>
      <color theme="1"/>
      <name val="Century Gothic"/>
      <family val="2"/>
    </font>
    <font>
      <sz val="16"/>
      <color theme="1"/>
      <name val="Century Gothic"/>
      <family val="2"/>
    </font>
    <font>
      <sz val="7"/>
      <color theme="1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4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14" xfId="0" applyFont="1" applyBorder="1" applyAlignment="1">
      <alignment horizontal="center" vertical="center"/>
    </xf>
    <xf numFmtId="0" fontId="47" fillId="33" borderId="15" xfId="0" applyFont="1" applyFill="1" applyBorder="1" applyAlignment="1">
      <alignment horizontal="center"/>
    </xf>
    <xf numFmtId="0" fontId="47" fillId="33" borderId="16" xfId="0" applyFont="1" applyFill="1" applyBorder="1" applyAlignment="1">
      <alignment horizontal="center"/>
    </xf>
    <xf numFmtId="0" fontId="47" fillId="33" borderId="17" xfId="0" applyFont="1" applyFill="1" applyBorder="1" applyAlignment="1">
      <alignment horizontal="center"/>
    </xf>
    <xf numFmtId="164" fontId="46" fillId="0" borderId="18" xfId="0" applyNumberFormat="1" applyFont="1" applyBorder="1" applyAlignment="1">
      <alignment horizontal="center" vertical="center"/>
    </xf>
    <xf numFmtId="164" fontId="46" fillId="0" borderId="19" xfId="0" applyNumberFormat="1" applyFont="1" applyBorder="1" applyAlignment="1">
      <alignment horizontal="center" vertical="center"/>
    </xf>
    <xf numFmtId="0" fontId="47" fillId="33" borderId="20" xfId="0" applyFont="1" applyFill="1" applyBorder="1" applyAlignment="1">
      <alignment horizontal="center"/>
    </xf>
    <xf numFmtId="0" fontId="46" fillId="0" borderId="21" xfId="0" applyFont="1" applyBorder="1" applyAlignment="1">
      <alignment/>
    </xf>
    <xf numFmtId="0" fontId="48" fillId="0" borderId="21" xfId="0" applyFont="1" applyBorder="1" applyAlignment="1">
      <alignment/>
    </xf>
    <xf numFmtId="0" fontId="46" fillId="0" borderId="22" xfId="0" applyFont="1" applyBorder="1" applyAlignment="1">
      <alignment/>
    </xf>
    <xf numFmtId="0" fontId="47" fillId="33" borderId="23" xfId="0" applyFont="1" applyFill="1" applyBorder="1" applyAlignment="1">
      <alignment horizontal="center"/>
    </xf>
    <xf numFmtId="0" fontId="46" fillId="0" borderId="24" xfId="0" applyFont="1" applyBorder="1" applyAlignment="1">
      <alignment/>
    </xf>
    <xf numFmtId="164" fontId="46" fillId="33" borderId="25" xfId="0" applyNumberFormat="1" applyFont="1" applyFill="1" applyBorder="1" applyAlignment="1">
      <alignment horizontal="center" vertical="center"/>
    </xf>
    <xf numFmtId="164" fontId="46" fillId="33" borderId="26" xfId="0" applyNumberFormat="1" applyFont="1" applyFill="1" applyBorder="1" applyAlignment="1">
      <alignment horizontal="center" vertical="center"/>
    </xf>
    <xf numFmtId="164" fontId="46" fillId="33" borderId="13" xfId="0" applyNumberFormat="1" applyFont="1" applyFill="1" applyBorder="1" applyAlignment="1">
      <alignment horizontal="center" vertical="center"/>
    </xf>
    <xf numFmtId="164" fontId="46" fillId="33" borderId="19" xfId="0" applyNumberFormat="1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46" fillId="33" borderId="27" xfId="0" applyNumberFormat="1" applyFont="1" applyFill="1" applyBorder="1" applyAlignment="1">
      <alignment horizontal="center" vertical="center"/>
    </xf>
    <xf numFmtId="164" fontId="46" fillId="33" borderId="28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164" fontId="2" fillId="0" borderId="14" xfId="0" applyNumberFormat="1" applyFont="1" applyBorder="1" applyAlignment="1">
      <alignment horizontal="center" vertical="center"/>
    </xf>
    <xf numFmtId="0" fontId="48" fillId="0" borderId="12" xfId="0" applyFont="1" applyBorder="1" applyAlignment="1">
      <alignment horizontal="right"/>
    </xf>
    <xf numFmtId="164" fontId="46" fillId="0" borderId="0" xfId="0" applyNumberFormat="1" applyFont="1" applyAlignment="1">
      <alignment/>
    </xf>
    <xf numFmtId="0" fontId="50" fillId="0" borderId="0" xfId="0" applyFont="1" applyAlignment="1">
      <alignment/>
    </xf>
    <xf numFmtId="0" fontId="34" fillId="0" borderId="0" xfId="45" applyAlignment="1">
      <alignment vertical="center"/>
    </xf>
    <xf numFmtId="0" fontId="34" fillId="0" borderId="0" xfId="45" applyAlignment="1">
      <alignment horizontal="left" vertical="center" indent="1"/>
    </xf>
    <xf numFmtId="0" fontId="48" fillId="0" borderId="12" xfId="0" applyFont="1" applyBorder="1" applyAlignment="1">
      <alignment horizontal="left"/>
    </xf>
    <xf numFmtId="0" fontId="48" fillId="0" borderId="12" xfId="0" applyFont="1" applyBorder="1" applyAlignment="1">
      <alignment horizontal="center"/>
    </xf>
    <xf numFmtId="0" fontId="46" fillId="0" borderId="12" xfId="0" applyFont="1" applyBorder="1" applyAlignment="1">
      <alignment horizontal="right"/>
    </xf>
    <xf numFmtId="0" fontId="51" fillId="0" borderId="12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50" fillId="0" borderId="0" xfId="0" applyFont="1" applyAlignment="1">
      <alignment horizontal="left" vertical="top" wrapText="1"/>
    </xf>
    <xf numFmtId="0" fontId="46" fillId="0" borderId="21" xfId="0" applyFont="1" applyBorder="1" applyAlignment="1">
      <alignment horizontal="left"/>
    </xf>
    <xf numFmtId="0" fontId="46" fillId="0" borderId="11" xfId="0" applyFont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zoomScale="115" zoomScaleNormal="115" zoomScalePageLayoutView="0" workbookViewId="0" topLeftCell="A1">
      <selection activeCell="J41" sqref="J41"/>
    </sheetView>
  </sheetViews>
  <sheetFormatPr defaultColWidth="11.421875" defaultRowHeight="15"/>
  <cols>
    <col min="1" max="1" width="8.421875" style="1" customWidth="1"/>
    <col min="2" max="2" width="39.57421875" style="1" customWidth="1"/>
    <col min="3" max="3" width="45.00390625" style="1" customWidth="1"/>
    <col min="4" max="4" width="5.8515625" style="1" customWidth="1"/>
    <col min="5" max="5" width="8.28125" style="1" customWidth="1"/>
    <col min="6" max="6" width="11.421875" style="1" customWidth="1"/>
    <col min="7" max="7" width="11.00390625" style="1" customWidth="1"/>
    <col min="8" max="16384" width="11.421875" style="1" customWidth="1"/>
  </cols>
  <sheetData>
    <row r="1" spans="1:7" ht="45.75" customHeight="1">
      <c r="A1" s="38" t="s">
        <v>60</v>
      </c>
      <c r="B1" s="39"/>
      <c r="C1" s="39"/>
      <c r="D1" s="39"/>
      <c r="E1" s="39"/>
      <c r="F1" s="39"/>
      <c r="G1" s="39"/>
    </row>
    <row r="2" ht="9.75" customHeight="1"/>
    <row r="3" spans="1:2" ht="21" customHeight="1">
      <c r="A3" s="31" t="s">
        <v>18</v>
      </c>
      <c r="B3" s="27"/>
    </row>
    <row r="4" ht="7.5" customHeight="1"/>
    <row r="5" spans="1:7" ht="14.25">
      <c r="A5" s="9" t="s">
        <v>0</v>
      </c>
      <c r="B5" s="14" t="s">
        <v>1</v>
      </c>
      <c r="C5" s="18"/>
      <c r="D5" s="10" t="s">
        <v>5</v>
      </c>
      <c r="E5" s="10" t="s">
        <v>2</v>
      </c>
      <c r="F5" s="10" t="s">
        <v>3</v>
      </c>
      <c r="G5" s="11" t="s">
        <v>4</v>
      </c>
    </row>
    <row r="6" spans="1:7" ht="13.5" customHeight="1">
      <c r="A6" s="4" t="s">
        <v>12</v>
      </c>
      <c r="B6" s="15" t="s">
        <v>11</v>
      </c>
      <c r="C6" s="3"/>
      <c r="D6" s="6"/>
      <c r="E6" s="2"/>
      <c r="F6" s="24"/>
      <c r="G6" s="12"/>
    </row>
    <row r="7" spans="1:7" ht="8.25" customHeight="1">
      <c r="A7" s="4"/>
      <c r="B7" s="15"/>
      <c r="C7" s="3"/>
      <c r="D7" s="6"/>
      <c r="E7" s="2"/>
      <c r="F7" s="24"/>
      <c r="G7" s="12"/>
    </row>
    <row r="8" spans="1:12" ht="14.25">
      <c r="A8" s="34">
        <v>2</v>
      </c>
      <c r="B8" s="16" t="s">
        <v>19</v>
      </c>
      <c r="C8" s="3"/>
      <c r="D8" s="6"/>
      <c r="E8" s="2"/>
      <c r="F8" s="24"/>
      <c r="G8" s="12"/>
      <c r="L8" s="30"/>
    </row>
    <row r="9" spans="1:12" ht="14.25">
      <c r="A9" s="34">
        <v>2.2</v>
      </c>
      <c r="B9" s="16" t="s">
        <v>20</v>
      </c>
      <c r="C9" s="3"/>
      <c r="D9" s="6"/>
      <c r="E9" s="2"/>
      <c r="F9" s="24"/>
      <c r="G9" s="12"/>
      <c r="L9" s="30"/>
    </row>
    <row r="10" spans="1:12" ht="14.25">
      <c r="A10" s="35" t="s">
        <v>13</v>
      </c>
      <c r="B10" s="16" t="s">
        <v>21</v>
      </c>
      <c r="C10" s="3"/>
      <c r="D10" s="6"/>
      <c r="E10" s="2"/>
      <c r="F10" s="24"/>
      <c r="G10" s="12"/>
      <c r="L10" s="30"/>
    </row>
    <row r="11" spans="1:12" ht="14.25">
      <c r="A11" s="36" t="s">
        <v>14</v>
      </c>
      <c r="B11" s="15" t="s">
        <v>22</v>
      </c>
      <c r="C11" s="3"/>
      <c r="D11" s="6" t="s">
        <v>47</v>
      </c>
      <c r="E11" s="2">
        <v>1</v>
      </c>
      <c r="F11" s="24">
        <v>0</v>
      </c>
      <c r="G11" s="12">
        <f>F11*E11</f>
        <v>0</v>
      </c>
      <c r="L11" s="30"/>
    </row>
    <row r="12" spans="1:12" ht="9" customHeight="1">
      <c r="A12" s="36"/>
      <c r="B12" s="15"/>
      <c r="C12" s="3"/>
      <c r="D12" s="6"/>
      <c r="E12" s="2"/>
      <c r="F12" s="24"/>
      <c r="G12" s="12"/>
      <c r="L12" s="30"/>
    </row>
    <row r="13" spans="1:12" ht="14.25">
      <c r="A13" s="34">
        <v>2.3</v>
      </c>
      <c r="B13" s="16" t="s">
        <v>23</v>
      </c>
      <c r="C13" s="3"/>
      <c r="D13" s="6"/>
      <c r="E13" s="2"/>
      <c r="F13" s="24"/>
      <c r="G13" s="12"/>
      <c r="L13" s="30"/>
    </row>
    <row r="14" spans="1:7" ht="14.25">
      <c r="A14" s="35" t="s">
        <v>25</v>
      </c>
      <c r="B14" s="16" t="s">
        <v>24</v>
      </c>
      <c r="C14" s="3"/>
      <c r="D14" s="6"/>
      <c r="E14" s="2"/>
      <c r="F14" s="24"/>
      <c r="G14" s="12"/>
    </row>
    <row r="15" spans="1:12" ht="14.25">
      <c r="A15" s="36" t="s">
        <v>27</v>
      </c>
      <c r="B15" s="15" t="s">
        <v>26</v>
      </c>
      <c r="C15" s="3"/>
      <c r="D15" s="6"/>
      <c r="E15" s="2"/>
      <c r="F15" s="24"/>
      <c r="G15" s="12"/>
      <c r="L15" s="30"/>
    </row>
    <row r="16" spans="1:12" ht="14.25">
      <c r="A16" s="37" t="s">
        <v>35</v>
      </c>
      <c r="B16" s="15" t="s">
        <v>40</v>
      </c>
      <c r="C16" s="3"/>
      <c r="D16" s="6" t="s">
        <v>47</v>
      </c>
      <c r="E16" s="2">
        <v>1</v>
      </c>
      <c r="F16" s="24">
        <v>0</v>
      </c>
      <c r="G16" s="12">
        <f aca="true" t="shared" si="0" ref="G16:G21">F16*E16</f>
        <v>0</v>
      </c>
      <c r="L16" s="30"/>
    </row>
    <row r="17" spans="1:12" ht="14.25">
      <c r="A17" s="37" t="s">
        <v>42</v>
      </c>
      <c r="B17" s="15" t="s">
        <v>41</v>
      </c>
      <c r="C17" s="3"/>
      <c r="D17" s="6" t="s">
        <v>47</v>
      </c>
      <c r="E17" s="2">
        <v>1</v>
      </c>
      <c r="F17" s="24">
        <v>0</v>
      </c>
      <c r="G17" s="12">
        <f t="shared" si="0"/>
        <v>0</v>
      </c>
      <c r="L17" s="30"/>
    </row>
    <row r="18" spans="1:12" ht="14.25">
      <c r="A18" s="37" t="s">
        <v>43</v>
      </c>
      <c r="B18" s="15" t="s">
        <v>36</v>
      </c>
      <c r="C18" s="3"/>
      <c r="D18" s="6" t="s">
        <v>47</v>
      </c>
      <c r="E18" s="2">
        <v>1</v>
      </c>
      <c r="F18" s="24">
        <v>0</v>
      </c>
      <c r="G18" s="12">
        <f t="shared" si="0"/>
        <v>0</v>
      </c>
      <c r="L18" s="30"/>
    </row>
    <row r="19" spans="1:12" ht="14.25">
      <c r="A19" s="37" t="s">
        <v>44</v>
      </c>
      <c r="B19" s="15" t="s">
        <v>37</v>
      </c>
      <c r="C19" s="3"/>
      <c r="D19" s="6" t="s">
        <v>47</v>
      </c>
      <c r="E19" s="2">
        <v>1</v>
      </c>
      <c r="F19" s="24">
        <v>0</v>
      </c>
      <c r="G19" s="12">
        <f t="shared" si="0"/>
        <v>0</v>
      </c>
      <c r="L19" s="30"/>
    </row>
    <row r="20" spans="1:12" ht="14.25">
      <c r="A20" s="37" t="s">
        <v>45</v>
      </c>
      <c r="B20" s="15" t="s">
        <v>39</v>
      </c>
      <c r="C20" s="3"/>
      <c r="D20" s="6" t="s">
        <v>47</v>
      </c>
      <c r="E20" s="2">
        <v>1</v>
      </c>
      <c r="F20" s="24">
        <v>0</v>
      </c>
      <c r="G20" s="12">
        <f t="shared" si="0"/>
        <v>0</v>
      </c>
      <c r="L20" s="30"/>
    </row>
    <row r="21" spans="1:12" ht="14.25">
      <c r="A21" s="37" t="s">
        <v>46</v>
      </c>
      <c r="B21" s="15" t="s">
        <v>38</v>
      </c>
      <c r="C21" s="3"/>
      <c r="D21" s="6" t="s">
        <v>47</v>
      </c>
      <c r="E21" s="2">
        <v>1</v>
      </c>
      <c r="F21" s="24">
        <v>0</v>
      </c>
      <c r="G21" s="12">
        <f t="shared" si="0"/>
        <v>0</v>
      </c>
      <c r="L21" s="30"/>
    </row>
    <row r="22" spans="1:12" ht="14.25">
      <c r="A22" s="36" t="s">
        <v>29</v>
      </c>
      <c r="B22" s="15" t="s">
        <v>28</v>
      </c>
      <c r="C22" s="3"/>
      <c r="D22" s="6"/>
      <c r="E22" s="2"/>
      <c r="F22" s="24"/>
      <c r="G22" s="12"/>
      <c r="L22" s="30"/>
    </row>
    <row r="23" spans="1:12" ht="14.25">
      <c r="A23" s="37" t="s">
        <v>48</v>
      </c>
      <c r="B23" s="15" t="s">
        <v>40</v>
      </c>
      <c r="C23" s="3"/>
      <c r="D23" s="6" t="s">
        <v>47</v>
      </c>
      <c r="E23" s="2">
        <v>1</v>
      </c>
      <c r="F23" s="24">
        <v>0</v>
      </c>
      <c r="G23" s="12">
        <f aca="true" t="shared" si="1" ref="G23:G28">F23*E23</f>
        <v>0</v>
      </c>
      <c r="L23" s="30"/>
    </row>
    <row r="24" spans="1:12" ht="14.25">
      <c r="A24" s="37" t="s">
        <v>49</v>
      </c>
      <c r="B24" s="15" t="s">
        <v>41</v>
      </c>
      <c r="C24" s="3"/>
      <c r="D24" s="6" t="s">
        <v>47</v>
      </c>
      <c r="E24" s="2">
        <v>1</v>
      </c>
      <c r="F24" s="24">
        <v>0</v>
      </c>
      <c r="G24" s="12">
        <f t="shared" si="1"/>
        <v>0</v>
      </c>
      <c r="L24" s="30"/>
    </row>
    <row r="25" spans="1:12" ht="14.25">
      <c r="A25" s="37" t="s">
        <v>50</v>
      </c>
      <c r="B25" s="15" t="s">
        <v>36</v>
      </c>
      <c r="C25" s="3"/>
      <c r="D25" s="6" t="s">
        <v>47</v>
      </c>
      <c r="E25" s="2">
        <v>1</v>
      </c>
      <c r="F25" s="24">
        <v>0</v>
      </c>
      <c r="G25" s="12">
        <f t="shared" si="1"/>
        <v>0</v>
      </c>
      <c r="L25" s="30"/>
    </row>
    <row r="26" spans="1:12" ht="14.25">
      <c r="A26" s="37" t="s">
        <v>51</v>
      </c>
      <c r="B26" s="15" t="s">
        <v>37</v>
      </c>
      <c r="C26" s="3"/>
      <c r="D26" s="6" t="s">
        <v>47</v>
      </c>
      <c r="E26" s="2">
        <v>1</v>
      </c>
      <c r="F26" s="24">
        <v>0</v>
      </c>
      <c r="G26" s="12">
        <f t="shared" si="1"/>
        <v>0</v>
      </c>
      <c r="L26" s="30"/>
    </row>
    <row r="27" spans="1:12" ht="14.25">
      <c r="A27" s="37" t="s">
        <v>52</v>
      </c>
      <c r="B27" s="15" t="s">
        <v>39</v>
      </c>
      <c r="C27" s="3"/>
      <c r="D27" s="6" t="s">
        <v>47</v>
      </c>
      <c r="E27" s="2">
        <v>1</v>
      </c>
      <c r="F27" s="24">
        <v>0</v>
      </c>
      <c r="G27" s="12">
        <f t="shared" si="1"/>
        <v>0</v>
      </c>
      <c r="L27" s="30"/>
    </row>
    <row r="28" spans="1:12" ht="14.25">
      <c r="A28" s="37" t="s">
        <v>53</v>
      </c>
      <c r="B28" s="15" t="s">
        <v>38</v>
      </c>
      <c r="C28" s="3"/>
      <c r="D28" s="6" t="s">
        <v>47</v>
      </c>
      <c r="E28" s="2">
        <v>1</v>
      </c>
      <c r="F28" s="24">
        <v>0</v>
      </c>
      <c r="G28" s="12">
        <f t="shared" si="1"/>
        <v>0</v>
      </c>
      <c r="L28" s="30"/>
    </row>
    <row r="29" spans="1:12" ht="14.25">
      <c r="A29" s="36" t="s">
        <v>31</v>
      </c>
      <c r="B29" s="15" t="s">
        <v>30</v>
      </c>
      <c r="C29" s="3"/>
      <c r="D29" s="6"/>
      <c r="E29" s="2"/>
      <c r="F29" s="24"/>
      <c r="G29" s="12"/>
      <c r="L29" s="30"/>
    </row>
    <row r="30" spans="1:12" ht="14.25">
      <c r="A30" s="37" t="s">
        <v>54</v>
      </c>
      <c r="B30" s="15" t="s">
        <v>40</v>
      </c>
      <c r="C30" s="3"/>
      <c r="D30" s="6" t="s">
        <v>47</v>
      </c>
      <c r="E30" s="2">
        <v>1</v>
      </c>
      <c r="F30" s="24">
        <v>0</v>
      </c>
      <c r="G30" s="12">
        <f aca="true" t="shared" si="2" ref="G30:G35">F30*E30</f>
        <v>0</v>
      </c>
      <c r="L30" s="30"/>
    </row>
    <row r="31" spans="1:12" ht="14.25">
      <c r="A31" s="37" t="s">
        <v>55</v>
      </c>
      <c r="B31" s="15" t="s">
        <v>41</v>
      </c>
      <c r="C31" s="3"/>
      <c r="D31" s="6" t="s">
        <v>47</v>
      </c>
      <c r="E31" s="2">
        <v>1</v>
      </c>
      <c r="F31" s="24">
        <v>0</v>
      </c>
      <c r="G31" s="12">
        <f t="shared" si="2"/>
        <v>0</v>
      </c>
      <c r="L31" s="30"/>
    </row>
    <row r="32" spans="1:12" ht="14.25">
      <c r="A32" s="37" t="s">
        <v>56</v>
      </c>
      <c r="B32" s="15" t="s">
        <v>36</v>
      </c>
      <c r="C32" s="3"/>
      <c r="D32" s="6" t="s">
        <v>47</v>
      </c>
      <c r="E32" s="2">
        <v>1</v>
      </c>
      <c r="F32" s="24">
        <v>0</v>
      </c>
      <c r="G32" s="12">
        <f t="shared" si="2"/>
        <v>0</v>
      </c>
      <c r="L32" s="30"/>
    </row>
    <row r="33" spans="1:12" ht="14.25">
      <c r="A33" s="37" t="s">
        <v>57</v>
      </c>
      <c r="B33" s="15" t="s">
        <v>37</v>
      </c>
      <c r="C33" s="3"/>
      <c r="D33" s="6" t="s">
        <v>47</v>
      </c>
      <c r="E33" s="2">
        <v>1</v>
      </c>
      <c r="F33" s="24">
        <v>0</v>
      </c>
      <c r="G33" s="12">
        <f t="shared" si="2"/>
        <v>0</v>
      </c>
      <c r="L33" s="30"/>
    </row>
    <row r="34" spans="1:12" ht="14.25">
      <c r="A34" s="37" t="s">
        <v>58</v>
      </c>
      <c r="B34" s="15" t="s">
        <v>39</v>
      </c>
      <c r="C34" s="3"/>
      <c r="D34" s="6" t="s">
        <v>47</v>
      </c>
      <c r="E34" s="2">
        <v>1</v>
      </c>
      <c r="F34" s="24">
        <v>0</v>
      </c>
      <c r="G34" s="12">
        <f t="shared" si="2"/>
        <v>0</v>
      </c>
      <c r="L34" s="30"/>
    </row>
    <row r="35" spans="1:12" ht="14.25">
      <c r="A35" s="37" t="s">
        <v>59</v>
      </c>
      <c r="B35" s="15" t="s">
        <v>38</v>
      </c>
      <c r="C35" s="3"/>
      <c r="D35" s="6" t="s">
        <v>47</v>
      </c>
      <c r="E35" s="2">
        <v>1</v>
      </c>
      <c r="F35" s="24">
        <v>0</v>
      </c>
      <c r="G35" s="12">
        <f t="shared" si="2"/>
        <v>0</v>
      </c>
      <c r="L35" s="30"/>
    </row>
    <row r="36" spans="1:12" ht="9" customHeight="1">
      <c r="A36" s="36"/>
      <c r="B36" s="15"/>
      <c r="C36" s="3"/>
      <c r="D36" s="6"/>
      <c r="E36" s="2"/>
      <c r="F36" s="24"/>
      <c r="G36" s="12"/>
      <c r="L36" s="30"/>
    </row>
    <row r="37" spans="1:7" ht="14.25">
      <c r="A37" s="34">
        <v>3</v>
      </c>
      <c r="B37" s="16" t="s">
        <v>32</v>
      </c>
      <c r="C37" s="3"/>
      <c r="D37" s="6"/>
      <c r="E37" s="2"/>
      <c r="F37" s="24"/>
      <c r="G37" s="12"/>
    </row>
    <row r="38" spans="1:7" ht="14.25">
      <c r="A38" s="34">
        <v>3.2</v>
      </c>
      <c r="B38" s="16" t="s">
        <v>61</v>
      </c>
      <c r="C38" s="3"/>
      <c r="D38" s="6"/>
      <c r="E38" s="2"/>
      <c r="F38" s="24"/>
      <c r="G38" s="12"/>
    </row>
    <row r="39" spans="1:7" ht="14.25">
      <c r="A39" s="35" t="s">
        <v>15</v>
      </c>
      <c r="B39" s="16" t="s">
        <v>33</v>
      </c>
      <c r="C39" s="3"/>
      <c r="D39" s="6"/>
      <c r="E39" s="2"/>
      <c r="F39" s="24"/>
      <c r="G39" s="12"/>
    </row>
    <row r="40" spans="1:7" ht="14.25">
      <c r="A40" s="36" t="s">
        <v>16</v>
      </c>
      <c r="B40" s="15" t="s">
        <v>62</v>
      </c>
      <c r="C40" s="3"/>
      <c r="D40" s="6" t="s">
        <v>47</v>
      </c>
      <c r="E40" s="2">
        <v>1</v>
      </c>
      <c r="F40" s="24">
        <v>0</v>
      </c>
      <c r="G40" s="12">
        <f>F40*E40</f>
        <v>0</v>
      </c>
    </row>
    <row r="41" spans="1:7" ht="14.25">
      <c r="A41" s="36" t="s">
        <v>17</v>
      </c>
      <c r="B41" s="15" t="s">
        <v>63</v>
      </c>
      <c r="C41" s="3"/>
      <c r="D41" s="6" t="s">
        <v>47</v>
      </c>
      <c r="E41" s="2">
        <v>1</v>
      </c>
      <c r="F41" s="24">
        <v>0</v>
      </c>
      <c r="G41" s="12">
        <f>F41*E41</f>
        <v>0</v>
      </c>
    </row>
    <row r="42" spans="1:7" ht="14.25">
      <c r="A42" s="36" t="s">
        <v>34</v>
      </c>
      <c r="B42" s="15" t="s">
        <v>64</v>
      </c>
      <c r="C42" s="3"/>
      <c r="D42" s="6" t="s">
        <v>47</v>
      </c>
      <c r="E42" s="2">
        <v>1</v>
      </c>
      <c r="F42" s="24">
        <v>0</v>
      </c>
      <c r="G42" s="12">
        <f>F42*E42</f>
        <v>0</v>
      </c>
    </row>
    <row r="43" spans="1:7" ht="9" customHeight="1">
      <c r="A43" s="35"/>
      <c r="B43" s="15"/>
      <c r="C43" s="3"/>
      <c r="D43" s="6"/>
      <c r="E43" s="2"/>
      <c r="F43" s="24"/>
      <c r="G43" s="12"/>
    </row>
    <row r="44" spans="1:7" ht="15.75" customHeight="1">
      <c r="A44" s="29" t="s">
        <v>9</v>
      </c>
      <c r="B44" s="40" t="s">
        <v>10</v>
      </c>
      <c r="C44" s="41"/>
      <c r="D44" s="6"/>
      <c r="E44" s="2"/>
      <c r="F44" s="24"/>
      <c r="G44" s="12"/>
    </row>
    <row r="45" spans="1:7" ht="5.25" customHeight="1">
      <c r="A45" s="5"/>
      <c r="B45" s="17"/>
      <c r="C45" s="19"/>
      <c r="D45" s="7"/>
      <c r="E45" s="8"/>
      <c r="F45" s="28"/>
      <c r="G45" s="13"/>
    </row>
    <row r="46" spans="6:7" ht="14.25">
      <c r="F46" s="25" t="s">
        <v>6</v>
      </c>
      <c r="G46" s="26">
        <f>SUM(G7:G45)</f>
        <v>0</v>
      </c>
    </row>
    <row r="47" spans="6:7" ht="14.25">
      <c r="F47" s="20" t="s">
        <v>7</v>
      </c>
      <c r="G47" s="21">
        <f>G46*0.2</f>
        <v>0</v>
      </c>
    </row>
    <row r="48" spans="6:7" ht="14.25">
      <c r="F48" s="22" t="s">
        <v>8</v>
      </c>
      <c r="G48" s="23">
        <f>G47+G46</f>
        <v>0</v>
      </c>
    </row>
    <row r="51" spans="2:4" ht="15">
      <c r="B51" s="32"/>
      <c r="C51" s="32"/>
      <c r="D51" s="32"/>
    </row>
    <row r="52" spans="2:4" ht="15">
      <c r="B52" s="32"/>
      <c r="C52" s="32"/>
      <c r="D52" s="32"/>
    </row>
    <row r="53" spans="2:4" ht="15">
      <c r="B53" s="33"/>
      <c r="C53" s="33"/>
      <c r="D53" s="33"/>
    </row>
    <row r="54" spans="2:4" ht="15">
      <c r="B54" s="33"/>
      <c r="C54" s="33"/>
      <c r="D54" s="33"/>
    </row>
    <row r="55" spans="2:4" ht="15">
      <c r="B55" s="32"/>
      <c r="C55" s="32"/>
      <c r="D55" s="32"/>
    </row>
    <row r="56" spans="2:4" ht="15">
      <c r="B56" s="33"/>
      <c r="C56" s="33"/>
      <c r="D56" s="33"/>
    </row>
    <row r="57" spans="2:4" ht="15">
      <c r="B57" s="32"/>
      <c r="C57" s="32"/>
      <c r="D57" s="32"/>
    </row>
    <row r="58" spans="2:4" ht="15.75">
      <c r="B58" s="33"/>
      <c r="C58" s="33"/>
      <c r="D58"/>
    </row>
    <row r="59" spans="2:4" ht="15.75">
      <c r="B59" s="33"/>
      <c r="C59" s="33"/>
      <c r="D59"/>
    </row>
    <row r="60" spans="2:4" ht="15">
      <c r="B60" s="33"/>
      <c r="C60" s="33"/>
      <c r="D60" s="33"/>
    </row>
    <row r="61" spans="2:4" ht="15">
      <c r="B61" s="33"/>
      <c r="C61" s="33"/>
      <c r="D61" s="33"/>
    </row>
    <row r="62" spans="2:4" ht="15">
      <c r="B62" s="33"/>
      <c r="C62" s="33"/>
      <c r="D62" s="33"/>
    </row>
    <row r="63" spans="2:4" ht="15">
      <c r="B63" s="33"/>
      <c r="C63" s="33"/>
      <c r="D63" s="33"/>
    </row>
    <row r="64" spans="2:4" ht="15">
      <c r="B64" s="32"/>
      <c r="C64" s="32"/>
      <c r="D64" s="32"/>
    </row>
    <row r="65" spans="2:4" ht="15.75">
      <c r="B65" s="33"/>
      <c r="C65" s="33"/>
      <c r="D65"/>
    </row>
    <row r="66" spans="2:4" ht="15.75">
      <c r="B66" s="33"/>
      <c r="C66" s="33"/>
      <c r="D66"/>
    </row>
    <row r="67" spans="2:4" ht="15.75">
      <c r="B67" s="33"/>
      <c r="C67" s="33"/>
      <c r="D67"/>
    </row>
    <row r="68" spans="2:4" ht="15.75">
      <c r="B68" s="33"/>
      <c r="C68" s="33"/>
      <c r="D68"/>
    </row>
    <row r="69" spans="2:4" ht="15.75">
      <c r="B69" s="33"/>
      <c r="C69" s="33"/>
      <c r="D69"/>
    </row>
    <row r="70" spans="2:4" ht="15.75">
      <c r="B70" s="33"/>
      <c r="C70" s="33"/>
      <c r="D70"/>
    </row>
    <row r="71" spans="2:4" ht="15.75">
      <c r="B71" s="33"/>
      <c r="C71" s="33"/>
      <c r="D71"/>
    </row>
    <row r="72" spans="2:4" ht="15.75">
      <c r="B72" s="33"/>
      <c r="C72" s="33"/>
      <c r="D72"/>
    </row>
    <row r="73" spans="2:4" ht="15.75">
      <c r="B73" s="33"/>
      <c r="C73" s="33"/>
      <c r="D73"/>
    </row>
    <row r="74" spans="2:4" ht="15.75">
      <c r="B74" s="33"/>
      <c r="C74" s="33"/>
      <c r="D74"/>
    </row>
    <row r="75" spans="2:4" ht="15">
      <c r="B75" s="32"/>
      <c r="C75" s="32"/>
      <c r="D75" s="32"/>
    </row>
    <row r="76" spans="2:4" ht="15.75">
      <c r="B76" s="33"/>
      <c r="C76" s="33"/>
      <c r="D76"/>
    </row>
    <row r="77" spans="2:4" ht="15.75">
      <c r="B77" s="33"/>
      <c r="C77" s="33"/>
      <c r="D77"/>
    </row>
    <row r="78" spans="2:4" ht="15.75">
      <c r="B78" s="33"/>
      <c r="C78" s="33"/>
      <c r="D78"/>
    </row>
    <row r="79" spans="2:4" ht="15.75">
      <c r="B79" s="33"/>
      <c r="C79" s="33"/>
      <c r="D79"/>
    </row>
    <row r="80" spans="2:4" ht="15.75">
      <c r="B80" s="33"/>
      <c r="C80" s="33"/>
      <c r="D80"/>
    </row>
    <row r="81" spans="2:4" ht="15.75">
      <c r="B81" s="33"/>
      <c r="C81" s="33"/>
      <c r="D81"/>
    </row>
    <row r="82" spans="2:4" ht="15.75">
      <c r="B82" s="32"/>
      <c r="C82" s="32"/>
      <c r="D82"/>
    </row>
    <row r="83" spans="2:4" ht="15.75">
      <c r="B83" s="33"/>
      <c r="C83" s="33"/>
      <c r="D83"/>
    </row>
    <row r="84" spans="2:4" ht="15.75">
      <c r="B84" s="33"/>
      <c r="C84" s="33"/>
      <c r="D84"/>
    </row>
    <row r="85" spans="2:4" ht="15">
      <c r="B85" s="32"/>
      <c r="C85" s="32"/>
      <c r="D85" s="32"/>
    </row>
    <row r="86" spans="2:4" ht="15">
      <c r="B86" s="33"/>
      <c r="C86" s="33"/>
      <c r="D86" s="33"/>
    </row>
  </sheetData>
  <sheetProtection/>
  <mergeCells count="2">
    <mergeCell ref="A1:G1"/>
    <mergeCell ref="B44:C4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&amp;C&amp;"Century Gothic,Normal"&amp;10GO|ARCHITECTURE – 7VILLA ANATOLE FRANCE 93200 SAINT DENIS - TEL 09 67 03 25 83 - FAX 01 48 20 21 51
SARL D’ARCHITECTURE - ORDRE S13066 - SIRET 51216192800019 - TVA FR73512161928 - APE 7111Z&amp;R&amp;P/&amp;N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 T3500</dc:creator>
  <cp:keywords/>
  <dc:description/>
  <cp:lastModifiedBy>DELL T3500</cp:lastModifiedBy>
  <cp:lastPrinted>2016-02-01T11:03:11Z</cp:lastPrinted>
  <dcterms:created xsi:type="dcterms:W3CDTF">2014-02-28T10:42:29Z</dcterms:created>
  <dcterms:modified xsi:type="dcterms:W3CDTF">2016-02-01T11:03:37Z</dcterms:modified>
  <cp:category/>
  <cp:version/>
  <cp:contentType/>
  <cp:contentStatus/>
</cp:coreProperties>
</file>