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PA FEV 2024\"/>
    </mc:Choice>
  </mc:AlternateContent>
  <xr:revisionPtr revIDLastSave="0" documentId="13_ncr:1_{E066E035-90F6-446D-96F3-865F59ABA568}" xr6:coauthVersionLast="47" xr6:coauthVersionMax="47" xr10:uidLastSave="{00000000-0000-0000-0000-000000000000}"/>
  <bookViews>
    <workbookView xWindow="-120" yWindow="-120" windowWidth="29040" windowHeight="15840" tabRatio="144" xr2:uid="{00000000-000D-0000-FFFF-FFFF00000000}"/>
  </bookViews>
  <sheets>
    <sheet name="BPU_RESTA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I12" i="2"/>
  <c r="I11" i="2"/>
  <c r="I10" i="2"/>
  <c r="I7" i="2"/>
  <c r="I15" i="2" l="1"/>
</calcChain>
</file>

<file path=xl/sharedStrings.xml><?xml version="1.0" encoding="utf-8"?>
<sst xmlns="http://schemas.openxmlformats.org/spreadsheetml/2006/main" count="42" uniqueCount="35">
  <si>
    <t xml:space="preserve">Designation des prestations </t>
  </si>
  <si>
    <t>Unité de compte</t>
  </si>
  <si>
    <t>Totaux des prix TTC</t>
  </si>
  <si>
    <r>
      <rPr>
        <sz val="20"/>
        <color theme="3" tint="-0.249977111117893"/>
        <rFont val="Book Antiqua"/>
        <family val="1"/>
      </rPr>
      <t>Bordereau de Prix unitaire valant détail quantitatif estimati</t>
    </r>
    <r>
      <rPr>
        <sz val="20"/>
        <color theme="1"/>
        <rFont val="Book Antiqua"/>
        <family val="1"/>
      </rPr>
      <t>f</t>
    </r>
  </si>
  <si>
    <r>
      <t>Taux de TVA (%)</t>
    </r>
    <r>
      <rPr>
        <vertAlign val="superscript"/>
        <sz val="11"/>
        <color theme="1"/>
        <rFont val="Book Antiqua"/>
        <family val="1"/>
      </rPr>
      <t>4</t>
    </r>
    <r>
      <rPr>
        <sz val="11"/>
        <color theme="1"/>
        <rFont val="Book Antiqua"/>
        <family val="1"/>
      </rPr>
      <t xml:space="preserve"> </t>
    </r>
  </si>
  <si>
    <t>Total</t>
  </si>
  <si>
    <r>
      <t xml:space="preserve">Bordereau de prix unitaire
</t>
    </r>
    <r>
      <rPr>
        <b/>
        <sz val="10"/>
        <color theme="1"/>
        <rFont val="Book Antiqua"/>
        <family val="1"/>
      </rPr>
      <t>(les indications ci-dessous ont valeur contractuelle</t>
    </r>
    <r>
      <rPr>
        <b/>
        <vertAlign val="superscript"/>
        <sz val="10"/>
        <color theme="1"/>
        <rFont val="Book Antiqua"/>
        <family val="1"/>
      </rPr>
      <t>1</t>
    </r>
    <r>
      <rPr>
        <b/>
        <sz val="10"/>
        <color theme="1"/>
        <rFont val="Book Antiqua"/>
        <family val="1"/>
      </rPr>
      <t>)</t>
    </r>
  </si>
  <si>
    <r>
      <t xml:space="preserve">Détail quantitatif estimatif </t>
    </r>
    <r>
      <rPr>
        <b/>
        <sz val="10"/>
        <color theme="1"/>
        <rFont val="Book Antiqua"/>
        <family val="1"/>
      </rPr>
      <t>(les indications ci-dessous n'ont pas valeur contractuelle</t>
    </r>
    <r>
      <rPr>
        <b/>
        <vertAlign val="superscript"/>
        <sz val="10"/>
        <color theme="1"/>
        <rFont val="Book Antiqua"/>
        <family val="1"/>
      </rPr>
      <t>2</t>
    </r>
    <r>
      <rPr>
        <b/>
        <sz val="10"/>
        <color theme="1"/>
        <rFont val="Book Antiqua"/>
        <family val="1"/>
      </rPr>
      <t>)</t>
    </r>
  </si>
  <si>
    <r>
      <t>Prix unitaires rendus droits acquittés hors TVA</t>
    </r>
    <r>
      <rPr>
        <vertAlign val="superscript"/>
        <sz val="11"/>
        <color theme="1"/>
        <rFont val="Book Antiqua"/>
        <family val="1"/>
      </rPr>
      <t>3</t>
    </r>
  </si>
  <si>
    <r>
      <t>[3]</t>
    </r>
    <r>
      <rPr>
        <sz val="9"/>
        <color theme="1"/>
        <rFont val="Book Antiqua"/>
        <family val="1"/>
      </rPr>
      <t xml:space="preserve"> Le prix unitaires rendus droits acquittés comprennent                                                                                                                                                                                                                                                                       -les frais de livraison, en ce compris les frais de transport et d’assurance,                                                                                                                                                                                                                                        -les droits et taxes d’importation, notamment la taxe d’octroi de mer qui frappent, hors exonération, les importations de biens et les livraisons de biens effectués à titre onéreux par les personnes qui les ont produits et dont le chiffre d'affaires annuel relatif à cette activité de production est supérieur ou égale à 300 000 € hors TVA et octroi de mer. Pour plus de précisions, consulter le site http://www.douane.gouv.fr/articles/a11711-fiscalite-douaniere-dans-les-departements-d-outre-mer. </t>
    </r>
  </si>
  <si>
    <r>
      <t>[4]</t>
    </r>
    <r>
      <rPr>
        <sz val="9"/>
        <color theme="1"/>
        <rFont val="Book Antiqua"/>
        <family val="1"/>
      </rPr>
      <t>Il est rappelé qu’en application de l’article 296 du code général des impôts (CGI), la taxe sur la valeur ajoutée est perçue dans le département de la Réunion
- au taux réduit de 2,10 % pour les opérations visées aux articles 278-0 bis à 279-0 bis A et à l'article 298 octies ;
- au taux normal de 8,50 % dans les autres cas ;
En outre, en application de l’article 296 bis du CGI, la taxe sur la valeur ajoutée est perçue aux taux particuliers
- de 1,05 % pour les opérations visées aux  articles 281 quater e du CGI  (ce taux est également applicable aux opérations visés à l’article  298 septies )
- de 1,75 % pour les opérations visées à l'article 281 sexies ; 
Pour plus de précision : http://bofip.impots.gouv.fr/bofip/341-PGP.html?identifiant=BOI-TVA-GEO-20-20130621</t>
    </r>
  </si>
  <si>
    <r>
      <t xml:space="preserve">quantités estimées             </t>
    </r>
    <r>
      <rPr>
        <sz val="9"/>
        <color theme="3" tint="-0.249977111117893"/>
        <rFont val="Book Antiqua"/>
        <family val="1"/>
      </rPr>
      <t>(ne pas modifier)</t>
    </r>
  </si>
  <si>
    <t>Référence</t>
  </si>
  <si>
    <t>U</t>
  </si>
  <si>
    <t>1.1</t>
  </si>
  <si>
    <t>1.2</t>
  </si>
  <si>
    <t>1.3</t>
  </si>
  <si>
    <t>1.4</t>
  </si>
  <si>
    <t>1.5</t>
  </si>
  <si>
    <t>1.6</t>
  </si>
  <si>
    <t>Références fiche technique</t>
  </si>
  <si>
    <t>Restauration : réfectoire</t>
  </si>
  <si>
    <r>
      <t>Claustra panneau revêtement bois ajouré - piètement métallique avec patin (</t>
    </r>
    <r>
      <rPr>
        <b/>
        <sz val="9"/>
        <rFont val="Times New Roman"/>
        <family val="1"/>
      </rPr>
      <t>122 x 158 x 30</t>
    </r>
    <r>
      <rPr>
        <sz val="9"/>
        <rFont val="Times New Roman"/>
        <family val="1"/>
      </rPr>
      <t>)</t>
    </r>
  </si>
  <si>
    <r>
      <t>Table informatique - piètement réglable - équipé de 2 passe-câbles et 2 serre-câbles - revêtement bois 
(</t>
    </r>
    <r>
      <rPr>
        <b/>
        <sz val="9"/>
        <rFont val="Times New Roman"/>
        <family val="1"/>
      </rPr>
      <t>120 x 70</t>
    </r>
    <r>
      <rPr>
        <sz val="9"/>
        <rFont val="Times New Roman"/>
        <family val="1"/>
      </rPr>
      <t>)</t>
    </r>
  </si>
  <si>
    <r>
      <t>[1]</t>
    </r>
    <r>
      <rPr>
        <sz val="9"/>
        <color theme="1"/>
        <rFont val="Book Antiqua"/>
        <family val="1"/>
      </rPr>
      <t xml:space="preserve"> Les mentions stipulées dans la rubrique « Bordereau de prix unitaire », ont valeur contractuelle,</t>
    </r>
    <r>
      <rPr>
        <b/>
        <sz val="9"/>
        <color rgb="FFFF0000"/>
        <rFont val="Book Antiqua"/>
        <family val="1"/>
      </rPr>
      <t xml:space="preserve"> </t>
    </r>
    <r>
      <rPr>
        <sz val="9"/>
        <rFont val="Book Antiqua"/>
        <family val="1"/>
      </rPr>
      <t>à l'exception de l'indication du taux de tva que le Collège se réserve le droit de rectifier, en cas d'erreur détéctée, par le taux qui s'impose légalement.</t>
    </r>
  </si>
  <si>
    <r>
      <t xml:space="preserve">Vitrine affichage des menus - magnétique et écriture effaçable à sec - modèle 4 pages A4-   cadre aluminium - fixation murale par vis </t>
    </r>
    <r>
      <rPr>
        <b/>
        <sz val="9"/>
        <rFont val="Times New Roman"/>
        <family val="1"/>
      </rPr>
      <t xml:space="preserve">(80 x60) </t>
    </r>
  </si>
  <si>
    <t>Chariot de service (90x60x95) en acier inoxydable -nombre de plateaux : 3 - dessous des plateaux équipés de plaque d'insonorisation - 4 roues pivotantes dont 2 avec freins en matière plastique inoxydable et munis de butoir de protection</t>
  </si>
  <si>
    <t>1.7</t>
  </si>
  <si>
    <t>1.8</t>
  </si>
  <si>
    <t>Rayonnage fixe, structure en aluminium anodisé (L120xP40xH180)</t>
  </si>
  <si>
    <r>
      <t>[2]</t>
    </r>
    <r>
      <rPr>
        <sz val="9"/>
        <color theme="1"/>
        <rFont val="Book Antiqua"/>
        <family val="1"/>
      </rPr>
      <t xml:space="preserve"> Les mentions stipulées dans la rubrique « Détail quantitatif estimatif », à savoir les quantités estimées et les prix totaux correspondants, sont dépourvues de valeur contractuelle. En particulier, l’indication des quantités estimées, à fin exclusive de comparaison des offres au stade la mise en concurrence, n’engage aucunement le Collège à leur réalisation, sans préjudice d’un éventuel montant minimum de commande stipulé dans les autres pièces du marché. </t>
    </r>
  </si>
  <si>
    <t>Table rectangulaire 120x80 cm T6 dégagement latéral embases cintrées D38mm et support plateau en tube 20x20 mm- plateau ép. 24 mm revêtement bois stratifié 8/10e- contrebalancé chant surmoulé en polyuréthane (PU)-Contact au sol sur embouts en polyamide et  avec vérin de réglage non marquant non tachant</t>
  </si>
  <si>
    <t>Table rectangulaire 180x80 cm T6 dégagement latéral embases cintrées D38mm et support plateau en tube 20x20 mm - plateau ép. 24 mm revêtement bois stratifié 8/10e- contrebalancé chant surmoulé en polyuréthane (PU)-  Contact au sol sur embouts en polyamide et  avec vérin de réglage non marquant non tachant</t>
  </si>
  <si>
    <r>
      <t xml:space="preserve">Chaise appui sur table empilable T6 - Piètement tube alu diam 30 mm épaisseur 3 mm finition époxy -Coque C1 multiplis hêtre ep. 10mm rivetée finition vernis naturel - embouts ciffabts à l'avant et anti bascule à l'arrière + 4 butées de protection sous assise, non tachant, non marquant - poids léger </t>
    </r>
    <r>
      <rPr>
        <b/>
        <sz val="10"/>
        <color rgb="FF000000"/>
        <rFont val="CIDFont+F2"/>
      </rPr>
      <t xml:space="preserve"> (49 x 81 x 49)</t>
    </r>
    <r>
      <rPr>
        <sz val="10"/>
        <color rgb="FF000000"/>
        <rFont val="CIDFont+F2"/>
      </rPr>
      <t xml:space="preserve"> </t>
    </r>
  </si>
  <si>
    <r>
      <t xml:space="preserve">Accord-Cadre à bons de commande n° </t>
    </r>
    <r>
      <rPr>
        <sz val="18"/>
        <color rgb="FF92D050"/>
        <rFont val="Book Antiqua"/>
        <family val="1"/>
      </rPr>
      <t>[CLG-2024-02]</t>
    </r>
    <r>
      <rPr>
        <sz val="18"/>
        <color theme="1"/>
        <rFont val="Book Antiqua"/>
        <family val="1"/>
      </rPr>
      <t xml:space="preserve"> - Lot n° </t>
    </r>
    <r>
      <rPr>
        <sz val="18"/>
        <color rgb="FF92D050"/>
        <rFont val="Book Antiqua"/>
        <family val="1"/>
      </rPr>
      <t>[04] « Mobilier restauration scolaire »</t>
    </r>
    <r>
      <rPr>
        <sz val="18"/>
        <color theme="1"/>
        <rFont val="Book Antiqua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</si>
</sst>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Book Antiqua"/>
      <family val="1"/>
    </font>
    <font>
      <sz val="20"/>
      <color theme="3" tint="-0.249977111117893"/>
      <name val="Book Antiqua"/>
      <family val="1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sz val="11"/>
      <color theme="3" tint="-0.249977111117893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0"/>
      <color theme="1"/>
      <name val="Book Antiqua"/>
      <family val="1"/>
    </font>
    <font>
      <b/>
      <vertAlign val="superscript"/>
      <sz val="10"/>
      <color theme="1"/>
      <name val="Book Antiqua"/>
      <family val="1"/>
    </font>
    <font>
      <sz val="18"/>
      <color theme="1"/>
      <name val="Book Antiqua"/>
      <family val="1"/>
    </font>
    <font>
      <sz val="18"/>
      <color theme="1"/>
      <name val="Calibri"/>
      <family val="2"/>
      <scheme val="minor"/>
    </font>
    <font>
      <vertAlign val="superscript"/>
      <sz val="9"/>
      <color theme="1"/>
      <name val="Book Antiqua"/>
      <family val="1"/>
    </font>
    <font>
      <sz val="9"/>
      <color theme="1"/>
      <name val="Book Antiqua"/>
      <family val="1"/>
    </font>
    <font>
      <b/>
      <sz val="9"/>
      <color rgb="FFFF0000"/>
      <name val="Book Antiqua"/>
      <family val="1"/>
    </font>
    <font>
      <sz val="9"/>
      <color theme="1"/>
      <name val="Calibri"/>
      <family val="2"/>
      <scheme val="minor"/>
    </font>
    <font>
      <sz val="9"/>
      <name val="Book Antiqua"/>
      <family val="1"/>
    </font>
    <font>
      <sz val="18"/>
      <color rgb="FF92D050"/>
      <name val="Book Antiqua"/>
      <family val="1"/>
    </font>
    <font>
      <sz val="9"/>
      <color theme="3" tint="-0.249977111117893"/>
      <name val="Book Antiqua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10"/>
      <color rgb="FF000000"/>
      <name val="CIDFont+F2"/>
    </font>
    <font>
      <sz val="8"/>
      <name val="Calibri"/>
      <family val="2"/>
      <scheme val="minor"/>
    </font>
    <font>
      <b/>
      <sz val="10"/>
      <color rgb="FF000000"/>
      <name val="CIDFont+F2"/>
    </font>
  </fonts>
  <fills count="9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Gray">
        <bgColor theme="2" tint="-9.9948118533890809E-2"/>
      </patternFill>
    </fill>
    <fill>
      <patternFill patternType="lightUp"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 style="mediumDashed">
        <color theme="3" tint="0.39997558519241921"/>
      </left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mediumDashed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4506668294322"/>
      </left>
      <right style="mediumDashed">
        <color theme="3" tint="0.39994506668294322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mediumDashed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755851924192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mediumDashed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4"/>
      </left>
      <right style="thin">
        <color theme="4"/>
      </right>
      <top/>
      <bottom style="double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5" borderId="0"/>
  </cellStyleXfs>
  <cellXfs count="41">
    <xf numFmtId="0" fontId="0" fillId="0" borderId="0" xfId="0"/>
    <xf numFmtId="0" fontId="5" fillId="4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/>
    <xf numFmtId="0" fontId="17" fillId="0" borderId="0" xfId="0" applyFont="1" applyAlignment="1">
      <alignment vertical="top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2" fontId="0" fillId="0" borderId="3" xfId="0" applyNumberFormat="1" applyBorder="1"/>
    <xf numFmtId="0" fontId="0" fillId="0" borderId="3" xfId="0" applyBorder="1" applyAlignment="1">
      <alignment horizontal="center"/>
    </xf>
    <xf numFmtId="2" fontId="0" fillId="0" borderId="5" xfId="0" applyNumberFormat="1" applyBorder="1"/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4" fontId="8" fillId="0" borderId="13" xfId="1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1" fillId="8" borderId="9" xfId="0" applyFont="1" applyFill="1" applyBorder="1" applyAlignment="1">
      <alignment vertical="center" wrapText="1"/>
    </xf>
    <xf numFmtId="0" fontId="21" fillId="8" borderId="9" xfId="0" applyFont="1" applyFill="1" applyBorder="1" applyAlignment="1">
      <alignment horizontal="center" vertical="center"/>
    </xf>
    <xf numFmtId="164" fontId="2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2" fillId="8" borderId="1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 wrapText="1"/>
    </xf>
    <xf numFmtId="0" fontId="14" fillId="7" borderId="0" xfId="0" applyFont="1" applyFill="1" applyAlignment="1">
      <alignment horizontal="left" vertical="top" wrapText="1" shrinkToFit="1"/>
    </xf>
    <xf numFmtId="0" fontId="14" fillId="7" borderId="0" xfId="0" applyFont="1" applyFill="1" applyAlignment="1">
      <alignment vertical="top" wrapText="1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3">
    <cellStyle name="Normal" xfId="0" builtinId="0"/>
    <cellStyle name="Style 1" xfId="2" xr:uid="{00000000-0005-0000-0000-000001000000}"/>
    <cellStyle name="Total" xfId="1" builtinId="25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B9F1-BE84-439A-B2E9-696354E3E420}">
  <sheetPr>
    <pageSetUpPr fitToPage="1"/>
  </sheetPr>
  <dimension ref="B1:I23"/>
  <sheetViews>
    <sheetView showGridLines="0" tabSelected="1" workbookViewId="0">
      <selection activeCell="B2" sqref="B2:I2"/>
    </sheetView>
  </sheetViews>
  <sheetFormatPr baseColWidth="10" defaultRowHeight="15"/>
  <cols>
    <col min="1" max="1" width="3.85546875" customWidth="1"/>
    <col min="2" max="2" width="10.85546875" customWidth="1"/>
    <col min="3" max="3" width="57.28515625" customWidth="1"/>
    <col min="4" max="4" width="8.42578125" customWidth="1"/>
    <col min="5" max="5" width="19.28515625" customWidth="1"/>
    <col min="6" max="6" width="8.28515625" bestFit="1" customWidth="1"/>
    <col min="7" max="7" width="12.5703125" customWidth="1"/>
    <col min="8" max="8" width="16.28515625" customWidth="1"/>
    <col min="9" max="9" width="16.7109375" customWidth="1"/>
  </cols>
  <sheetData>
    <row r="1" spans="2:9" ht="26.25">
      <c r="B1" s="31" t="s">
        <v>3</v>
      </c>
      <c r="C1" s="32"/>
      <c r="D1" s="32"/>
      <c r="E1" s="32"/>
      <c r="F1" s="32"/>
      <c r="G1" s="32"/>
      <c r="H1" s="32"/>
      <c r="I1" s="32"/>
    </row>
    <row r="2" spans="2:9" ht="23.25">
      <c r="B2" s="33" t="s">
        <v>34</v>
      </c>
      <c r="C2" s="33"/>
      <c r="D2" s="33"/>
      <c r="E2" s="33"/>
      <c r="F2" s="33"/>
      <c r="G2" s="33"/>
      <c r="H2" s="33"/>
      <c r="I2" s="34"/>
    </row>
    <row r="4" spans="2:9" s="5" customFormat="1" ht="65.25" customHeight="1">
      <c r="B4" s="35" t="s">
        <v>6</v>
      </c>
      <c r="C4" s="36"/>
      <c r="D4" s="36"/>
      <c r="E4" s="36"/>
      <c r="F4" s="36"/>
      <c r="G4" s="37"/>
      <c r="H4" s="38" t="s">
        <v>7</v>
      </c>
      <c r="I4" s="39"/>
    </row>
    <row r="5" spans="2:9" ht="67.5">
      <c r="B5" s="1" t="s">
        <v>12</v>
      </c>
      <c r="C5" s="1" t="s">
        <v>0</v>
      </c>
      <c r="D5" s="1" t="s">
        <v>1</v>
      </c>
      <c r="E5" s="1" t="s">
        <v>8</v>
      </c>
      <c r="F5" s="16" t="s">
        <v>4</v>
      </c>
      <c r="G5" s="17" t="s">
        <v>20</v>
      </c>
      <c r="H5" s="2" t="s">
        <v>11</v>
      </c>
      <c r="I5" s="3" t="s">
        <v>2</v>
      </c>
    </row>
    <row r="6" spans="2:9" ht="24" customHeight="1">
      <c r="B6" s="10"/>
      <c r="C6" s="11" t="s">
        <v>21</v>
      </c>
      <c r="D6" s="12"/>
      <c r="E6" s="13"/>
      <c r="F6" s="14"/>
      <c r="G6" s="14"/>
      <c r="H6" s="14"/>
      <c r="I6" s="15"/>
    </row>
    <row r="7" spans="2:9" ht="78" customHeight="1">
      <c r="B7" s="20" t="s">
        <v>14</v>
      </c>
      <c r="C7" s="21" t="s">
        <v>31</v>
      </c>
      <c r="D7" s="22" t="s">
        <v>13</v>
      </c>
      <c r="E7" s="23"/>
      <c r="F7" s="24"/>
      <c r="G7" s="25"/>
      <c r="H7" s="27">
        <v>43</v>
      </c>
      <c r="I7" s="18">
        <f>ROUND(E7*(1+F7/100)*H7,2)</f>
        <v>0</v>
      </c>
    </row>
    <row r="8" spans="2:9" ht="72" customHeight="1">
      <c r="B8" s="20" t="s">
        <v>15</v>
      </c>
      <c r="C8" s="21" t="s">
        <v>32</v>
      </c>
      <c r="D8" s="22" t="s">
        <v>13</v>
      </c>
      <c r="E8" s="23"/>
      <c r="F8" s="24"/>
      <c r="G8" s="25"/>
      <c r="H8" s="27">
        <v>10</v>
      </c>
      <c r="I8" s="18">
        <v>0</v>
      </c>
    </row>
    <row r="9" spans="2:9" ht="62.25" customHeight="1">
      <c r="B9" s="20" t="s">
        <v>16</v>
      </c>
      <c r="C9" s="21" t="s">
        <v>33</v>
      </c>
      <c r="D9" s="22" t="s">
        <v>13</v>
      </c>
      <c r="E9" s="23"/>
      <c r="F9" s="24"/>
      <c r="G9" s="25"/>
      <c r="H9" s="27">
        <v>240</v>
      </c>
      <c r="I9" s="18">
        <v>0</v>
      </c>
    </row>
    <row r="10" spans="2:9" ht="44.25" customHeight="1">
      <c r="B10" s="20" t="s">
        <v>17</v>
      </c>
      <c r="C10" s="21" t="s">
        <v>22</v>
      </c>
      <c r="D10" s="22" t="s">
        <v>13</v>
      </c>
      <c r="E10" s="23"/>
      <c r="F10" s="24"/>
      <c r="G10" s="25"/>
      <c r="H10" s="27">
        <v>2</v>
      </c>
      <c r="I10" s="18">
        <f>ROUND(E10*(1+F10/100)*H10,2)</f>
        <v>0</v>
      </c>
    </row>
    <row r="11" spans="2:9" ht="44.25" customHeight="1">
      <c r="B11" s="20" t="s">
        <v>18</v>
      </c>
      <c r="C11" s="21" t="s">
        <v>25</v>
      </c>
      <c r="D11" s="22" t="s">
        <v>13</v>
      </c>
      <c r="E11" s="23"/>
      <c r="F11" s="24"/>
      <c r="G11" s="25"/>
      <c r="H11" s="27">
        <v>1</v>
      </c>
      <c r="I11" s="18">
        <f>ROUND(E11*(1+F11/100)*H11,2)</f>
        <v>0</v>
      </c>
    </row>
    <row r="12" spans="2:9" ht="44.25" customHeight="1">
      <c r="B12" s="20" t="s">
        <v>19</v>
      </c>
      <c r="C12" s="21" t="s">
        <v>23</v>
      </c>
      <c r="D12" s="22" t="s">
        <v>13</v>
      </c>
      <c r="E12" s="23"/>
      <c r="F12" s="24"/>
      <c r="G12" s="25"/>
      <c r="H12" s="27">
        <v>1</v>
      </c>
      <c r="I12" s="18">
        <f>ROUND(E12*(1+F12/100)*H12,2)</f>
        <v>0</v>
      </c>
    </row>
    <row r="13" spans="2:9" ht="44.25" customHeight="1">
      <c r="B13" s="20" t="s">
        <v>27</v>
      </c>
      <c r="C13" s="21" t="s">
        <v>26</v>
      </c>
      <c r="D13" s="22" t="s">
        <v>13</v>
      </c>
      <c r="E13" s="23"/>
      <c r="F13" s="24"/>
      <c r="G13" s="25"/>
      <c r="H13" s="27">
        <v>1</v>
      </c>
      <c r="I13" s="18">
        <v>0</v>
      </c>
    </row>
    <row r="14" spans="2:9" ht="44.25" customHeight="1">
      <c r="B14" s="20" t="s">
        <v>28</v>
      </c>
      <c r="C14" s="21" t="s">
        <v>29</v>
      </c>
      <c r="D14" s="22" t="s">
        <v>13</v>
      </c>
      <c r="E14" s="23"/>
      <c r="F14" s="24"/>
      <c r="G14" s="25"/>
      <c r="H14" s="27">
        <v>1</v>
      </c>
      <c r="I14" s="18">
        <f t="shared" ref="I14" si="0">ROUND(E14*(1+F14/100)*H14,2)</f>
        <v>0</v>
      </c>
    </row>
    <row r="15" spans="2:9" ht="15.75" thickBot="1">
      <c r="B15" s="20"/>
      <c r="C15" s="4"/>
      <c r="D15" s="4"/>
      <c r="E15" s="4"/>
      <c r="F15" s="4"/>
      <c r="G15" s="4"/>
      <c r="H15" s="26" t="s">
        <v>5</v>
      </c>
      <c r="I15" s="19">
        <f>SUM(I7:I14)</f>
        <v>0</v>
      </c>
    </row>
    <row r="16" spans="2:9" ht="7.15" customHeight="1" thickTop="1"/>
    <row r="17" spans="2:9" s="6" customFormat="1" ht="28.9" customHeight="1">
      <c r="B17" s="28" t="s">
        <v>24</v>
      </c>
      <c r="C17" s="28"/>
      <c r="D17" s="28"/>
      <c r="E17" s="28"/>
      <c r="F17" s="28"/>
      <c r="G17" s="28"/>
      <c r="H17" s="28"/>
      <c r="I17" s="28"/>
    </row>
    <row r="18" spans="2:9" s="6" customFormat="1" ht="4.1500000000000004" customHeight="1">
      <c r="B18" s="40"/>
      <c r="C18" s="40"/>
      <c r="D18" s="40"/>
      <c r="E18" s="40"/>
      <c r="F18" s="40"/>
      <c r="G18" s="40"/>
      <c r="H18" s="40"/>
      <c r="I18" s="40"/>
    </row>
    <row r="19" spans="2:9" s="6" customFormat="1" ht="41.45" customHeight="1">
      <c r="B19" s="28" t="s">
        <v>30</v>
      </c>
      <c r="C19" s="28"/>
      <c r="D19" s="28"/>
      <c r="E19" s="28"/>
      <c r="F19" s="28"/>
      <c r="G19" s="28"/>
      <c r="H19" s="28"/>
      <c r="I19" s="28"/>
    </row>
    <row r="20" spans="2:9" s="6" customFormat="1" ht="4.1500000000000004" customHeight="1"/>
    <row r="21" spans="2:9" s="7" customFormat="1" ht="76.5" customHeight="1">
      <c r="B21" s="29" t="s">
        <v>9</v>
      </c>
      <c r="C21" s="29"/>
      <c r="D21" s="29"/>
      <c r="E21" s="29"/>
      <c r="F21" s="29"/>
      <c r="G21" s="29"/>
      <c r="H21" s="29"/>
      <c r="I21" s="29"/>
    </row>
    <row r="22" spans="2:9" s="8" customFormat="1" ht="4.9000000000000004" customHeight="1"/>
    <row r="23" spans="2:9" s="9" customFormat="1" ht="108" customHeight="1">
      <c r="B23" s="30" t="s">
        <v>10</v>
      </c>
      <c r="C23" s="30"/>
      <c r="D23" s="30"/>
      <c r="E23" s="30"/>
      <c r="F23" s="30"/>
      <c r="G23" s="30"/>
      <c r="H23" s="30"/>
      <c r="I23" s="30"/>
    </row>
  </sheetData>
  <mergeCells count="9">
    <mergeCell ref="B19:I19"/>
    <mergeCell ref="B21:I21"/>
    <mergeCell ref="B23:I23"/>
    <mergeCell ref="B1:I1"/>
    <mergeCell ref="B2:I2"/>
    <mergeCell ref="B4:G4"/>
    <mergeCell ref="H4:I4"/>
    <mergeCell ref="B17:I17"/>
    <mergeCell ref="B18:I18"/>
  </mergeCells>
  <phoneticPr fontId="25" type="noConversion"/>
  <conditionalFormatting sqref="B6:I14 B15">
    <cfRule type="expression" dxfId="1" priority="1">
      <formula>MOD(ROW(),2)</formula>
    </cfRule>
    <cfRule type="expression" dxfId="0" priority="2">
      <formula>" =MOD(LIGNE() ;2) "</formula>
    </cfRule>
    <cfRule type="expression" priority="3">
      <formula>" =MOD(LIGNE() ;2) "</formula>
    </cfRule>
  </conditionalFormatting>
  <printOptions horizontalCentered="1"/>
  <pageMargins left="0.31496062992125984" right="0.23622047244094491" top="0.31496062992125984" bottom="0.19685039370078741" header="0.31496062992125984" footer="0.15748031496062992"/>
  <pageSetup paperSize="8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BPU_RESTAU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lacaille</dc:creator>
  <cp:lastModifiedBy>gestion adm</cp:lastModifiedBy>
  <cp:lastPrinted>2024-01-26T09:55:37Z</cp:lastPrinted>
  <dcterms:created xsi:type="dcterms:W3CDTF">2017-11-22T11:28:36Z</dcterms:created>
  <dcterms:modified xsi:type="dcterms:W3CDTF">2024-02-06T03:49:30Z</dcterms:modified>
</cp:coreProperties>
</file>